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endar" sheetId="1" r:id="rId3"/>
    <sheet state="visible" name="Time off" sheetId="2" r:id="rId4"/>
    <sheet state="visible" name="Team members" sheetId="3" r:id="rId5"/>
    <sheet state="visible" name="Lookups" sheetId="4" r:id="rId6"/>
  </sheets>
  <definedNames>
    <definedName hidden="1" localSheetId="0" name="_xlnm._FilterDatabase">Calendar!$A$6:$AG$1005</definedName>
    <definedName hidden="1" localSheetId="1" name="_xlnm._FilterDatabase">'Time off'!$A$3:$G$1001</definedName>
    <definedName hidden="1" localSheetId="2" name="_xlnm._FilterDatabase">'Team members'!$A$5:$G$12</definedName>
    <definedName hidden="1" localSheetId="0" name="Z_2822469A_7791_4E50_8926_32F127C2688A_.wvu.FilterData">Calendar!$A$6:$AO$1005</definedName>
  </definedNames>
  <calcPr/>
  <customWorkbookViews>
    <customWorkbookView activeSheetId="0" maximized="1" windowHeight="0" windowWidth="0" guid="{2822469A-7791-4E50-8926-32F127C2688A}" name="Calendar Filters"/>
  </customWorkbookViews>
</workbook>
</file>

<file path=xl/sharedStrings.xml><?xml version="1.0" encoding="utf-8"?>
<sst xmlns="http://schemas.openxmlformats.org/spreadsheetml/2006/main" count="148" uniqueCount="80">
  <si>
    <r>
      <rPr>
        <rFont val="Poppins"/>
        <b/>
        <i/>
        <color rgb="FF111128"/>
        <sz val="9.0"/>
      </rPr>
      <t>Say goodbye to spreadsheets and save time on HR admin! Start a 7</t>
    </r>
    <r>
      <rPr>
        <rFont val="Poppins"/>
        <b/>
        <i/>
        <color rgb="FF111128"/>
        <sz val="9.0"/>
        <u/>
      </rPr>
      <t>-day free trial</t>
    </r>
    <r>
      <rPr>
        <rFont val="Poppins"/>
        <b/>
        <i/>
        <color rgb="FF111128"/>
        <sz val="9.0"/>
      </rPr>
      <t xml:space="preserve"> of CharlieHR's holiday tracking software now.</t>
    </r>
  </si>
  <si>
    <t>January</t>
  </si>
  <si>
    <t>Name</t>
  </si>
  <si>
    <t>Function</t>
  </si>
  <si>
    <t>hassane</t>
  </si>
  <si>
    <t>garden</t>
  </si>
  <si>
    <t>c</t>
  </si>
  <si>
    <t>s</t>
  </si>
  <si>
    <t>h</t>
  </si>
  <si>
    <r>
      <rPr>
        <rFont val="Poppins"/>
        <b/>
        <i/>
        <color rgb="FF111128"/>
        <sz val="9.0"/>
      </rPr>
      <t>Say goodbye to spreadsheets and save time on HR admin! Start a 7</t>
    </r>
    <r>
      <rPr>
        <rFont val="Poppins"/>
        <b/>
        <i/>
        <color rgb="FF111128"/>
        <sz val="9.0"/>
        <u/>
      </rPr>
      <t>-day free trial</t>
    </r>
    <r>
      <rPr>
        <rFont val="Poppins"/>
        <b/>
        <i/>
        <color rgb="FF111128"/>
        <sz val="9.0"/>
      </rPr>
      <t xml:space="preserve"> of CharlieHR's holiday tracking software now.</t>
    </r>
  </si>
  <si>
    <t>(DO NOT CHANGE/DELETE)</t>
  </si>
  <si>
    <t>Deductible</t>
  </si>
  <si>
    <t>Date</t>
  </si>
  <si>
    <t>Amount</t>
  </si>
  <si>
    <t>Type</t>
  </si>
  <si>
    <t>Notes</t>
  </si>
  <si>
    <t>Sophie Gill</t>
  </si>
  <si>
    <t>Holiday</t>
  </si>
  <si>
    <t>Laura Torres</t>
  </si>
  <si>
    <t>Training</t>
  </si>
  <si>
    <t>Francesca Neri</t>
  </si>
  <si>
    <t>Holiday - Morning</t>
  </si>
  <si>
    <t>Jordan Rose</t>
  </si>
  <si>
    <t>Sick Leave</t>
  </si>
  <si>
    <t>Other</t>
  </si>
  <si>
    <t>Mike Rahman</t>
  </si>
  <si>
    <t>Andy Schneider</t>
  </si>
  <si>
    <t>Chris Miller</t>
  </si>
  <si>
    <t>Holiday - Afternoon</t>
  </si>
  <si>
    <t>Jury Duty</t>
  </si>
  <si>
    <t>Unpaid Leave</t>
  </si>
  <si>
    <t>Compassionate Leave</t>
  </si>
  <si>
    <t>Public Holiday</t>
  </si>
  <si>
    <r>
      <rPr>
        <rFont val="Poppins"/>
        <b/>
        <i/>
        <color rgb="FF111128"/>
        <sz val="9.0"/>
      </rPr>
      <t>Say goodbye to spreadsheets and save time on HR admin! Start a 7</t>
    </r>
    <r>
      <rPr>
        <rFont val="Poppins"/>
        <b/>
        <i/>
        <color rgb="FF111128"/>
        <sz val="9.0"/>
        <u/>
      </rPr>
      <t>-day free trial</t>
    </r>
    <r>
      <rPr>
        <rFont val="Poppins"/>
        <b/>
        <i/>
        <color rgb="FF111128"/>
        <sz val="9.0"/>
      </rPr>
      <t xml:space="preserve"> of CharlieHR's holiday tracking software now.</t>
    </r>
  </si>
  <si>
    <t>From</t>
  </si>
  <si>
    <t>To</t>
  </si>
  <si>
    <t>Unit</t>
  </si>
  <si>
    <t>Allowance</t>
  </si>
  <si>
    <t>Taken</t>
  </si>
  <si>
    <t>Booked</t>
  </si>
  <si>
    <t>Remaining</t>
  </si>
  <si>
    <t>HR</t>
  </si>
  <si>
    <t>Days</t>
  </si>
  <si>
    <t>Finance</t>
  </si>
  <si>
    <t>Customer Support</t>
  </si>
  <si>
    <t>Marketing</t>
  </si>
  <si>
    <t>Sales</t>
  </si>
  <si>
    <t>Hours</t>
  </si>
  <si>
    <t>Design</t>
  </si>
  <si>
    <t>Product Development</t>
  </si>
  <si>
    <t xml:space="preserve">Days </t>
  </si>
  <si>
    <r>
      <rPr>
        <rFont val="Poppins"/>
        <b/>
        <i/>
        <color rgb="FF111128"/>
        <sz val="9.0"/>
      </rPr>
      <t>Say goodbye to spreadsheets and save time on HR admin! Start a 7</t>
    </r>
    <r>
      <rPr>
        <rFont val="Poppins"/>
        <b/>
        <i/>
        <color rgb="FF111128"/>
        <sz val="9.0"/>
        <u/>
      </rPr>
      <t>-day free trial</t>
    </r>
    <r>
      <rPr>
        <rFont val="Poppins"/>
        <b/>
        <i/>
        <color rgb="FF111128"/>
        <sz val="9.0"/>
      </rPr>
      <t xml:space="preserve"> of CharlieHR's holiday tracking software now.</t>
    </r>
  </si>
  <si>
    <t>Leave Type</t>
  </si>
  <si>
    <t>Code</t>
  </si>
  <si>
    <t>Deduct from allowance</t>
  </si>
  <si>
    <t>H</t>
  </si>
  <si>
    <t>Yes</t>
  </si>
  <si>
    <t>AM</t>
  </si>
  <si>
    <t>PM</t>
  </si>
  <si>
    <t>S</t>
  </si>
  <si>
    <t>No</t>
  </si>
  <si>
    <t>C</t>
  </si>
  <si>
    <t>J</t>
  </si>
  <si>
    <t>PH</t>
  </si>
  <si>
    <t>U</t>
  </si>
  <si>
    <t>T</t>
  </si>
  <si>
    <t>O</t>
  </si>
  <si>
    <t>Month</t>
  </si>
  <si>
    <t>No.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</si>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</sst>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d"/>
    <numFmt numFmtId="165" formatCode="dd&quot; &quot;"/>
    <numFmt numFmtId="166" formatCode="dd&quot;/&quot;mm&quot;/&quot;yyyy"/>
    <numFmt numFmtId="167" formatCode="dd/mm/yyyy"/>
  </numFmts>
  <fonts count="20">
    <font>
      <sz val="10.0"/>
      <color rgb="FF000000"/>
      <name val="Arial"/>
    </font>
    <font>
      <sz val="9.0"/>
      <name val="Poppins"/>
    </font>
    <font/>
    <font>
      <b/>
      <i/>
      <u/>
      <sz val="9.0"/>
      <color rgb="FF111128"/>
      <name val="Poppins"/>
    </font>
    <font>
      <i/>
      <sz val="9.0"/>
      <color rgb="FF111128"/>
      <name val="Poppins"/>
    </font>
    <font>
      <color rgb="FFFF0000"/>
    </font>
    <font>
      <sz val="9.0"/>
      <color rgb="FF111128"/>
      <name val="Poppins"/>
    </font>
    <font>
      <sz val="9.0"/>
      <color rgb="FFF9E4FF"/>
      <name val="Poppins"/>
    </font>
    <font>
      <color rgb="FFE9F4FF"/>
    </font>
    <font>
      <b/>
      <sz val="9.0"/>
      <color rgb="FF111128"/>
      <name val="Poppins"/>
    </font>
    <font>
      <color rgb="FFB7B7B7"/>
    </font>
    <font>
      <b/>
      <color rgb="FF000000"/>
    </font>
    <font>
      <b/>
      <color rgb="FFFF0000"/>
    </font>
    <font>
      <color rgb="FF111128"/>
      <name val="Poppins"/>
    </font>
    <font>
      <b/>
      <color rgb="FF111128"/>
      <name val="Poppins"/>
    </font>
    <font>
      <color rgb="FF0000FF"/>
    </font>
    <font>
      <color rgb="FF000000"/>
    </font>
    <font>
      <i/>
      <color rgb="FF000000"/>
    </font>
    <font>
      <sz val="9.0"/>
      <color rgb="FF000000"/>
      <name val="Poppins"/>
    </font>
    <font>
      <color rgb="FFFFFFFF"/>
      <name val="Poppins"/>
    </font>
  </fonts>
  <fills count="14">
    <fill>
      <patternFill patternType="none"/>
    </fill>
    <fill>
      <patternFill patternType="lightGray"/>
    </fill>
    <fill>
      <patternFill patternType="solid">
        <fgColor rgb="FFFFAA44"/>
        <bgColor rgb="FFFFAA44"/>
      </patternFill>
    </fill>
    <fill>
      <patternFill patternType="solid">
        <fgColor rgb="FFFFFFFF"/>
        <bgColor rgb="FFFFFFFF"/>
      </patternFill>
    </fill>
    <fill>
      <patternFill patternType="solid">
        <fgColor rgb="FFF9E4FF"/>
        <bgColor rgb="FFF9E4FF"/>
      </patternFill>
    </fill>
    <fill>
      <patternFill patternType="solid">
        <fgColor rgb="FFCD90FF"/>
        <bgColor rgb="FFCD90FF"/>
      </patternFill>
    </fill>
    <fill>
      <patternFill patternType="solid">
        <fgColor rgb="FF2FDDB1"/>
        <bgColor rgb="FF2FDDB1"/>
      </patternFill>
    </fill>
    <fill>
      <patternFill patternType="solid">
        <fgColor rgb="FFF7C01D"/>
        <bgColor rgb="FFF7C01D"/>
      </patternFill>
    </fill>
    <fill>
      <patternFill patternType="solid">
        <fgColor rgb="FF2E424D"/>
        <bgColor rgb="FF2E424D"/>
      </patternFill>
    </fill>
    <fill>
      <patternFill patternType="solid">
        <fgColor rgb="FFB25CB1"/>
        <bgColor rgb="FFB25CB1"/>
      </patternFill>
    </fill>
    <fill>
      <patternFill patternType="solid">
        <fgColor rgb="FF645EB0"/>
        <bgColor rgb="FF645EB0"/>
      </patternFill>
    </fill>
    <fill>
      <patternFill patternType="solid">
        <fgColor rgb="FFE1542D"/>
        <bgColor rgb="FFE1542D"/>
      </patternFill>
    </fill>
    <fill>
      <patternFill patternType="solid">
        <fgColor rgb="FFFF974D"/>
        <bgColor rgb="FFFF974D"/>
      </patternFill>
    </fill>
    <fill>
      <patternFill patternType="solid">
        <fgColor rgb="FF63899C"/>
        <bgColor rgb="FF63899C"/>
      </patternFill>
    </fill>
  </fills>
  <borders count="24">
    <border/>
    <border>
      <bottom style="thin">
        <color rgb="FF000000"/>
      </bottom>
    </border>
    <border>
      <left style="thin">
        <color rgb="FF111128"/>
      </left>
      <right style="thin">
        <color rgb="FF111128"/>
      </right>
      <top style="thin">
        <color rgb="FF111128"/>
      </top>
      <bottom style="thin">
        <color rgb="FF111128"/>
      </bottom>
    </border>
    <border>
      <left style="thin">
        <color rgb="FF111128"/>
      </left>
      <right style="thin">
        <color rgb="FFD9D9D9"/>
      </right>
      <top style="thin">
        <color rgb="FF111128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111128"/>
      </top>
      <bottom style="thin">
        <color rgb="FFD9D9D9"/>
      </bottom>
    </border>
    <border>
      <left style="thin">
        <color rgb="FFD9D9D9"/>
      </left>
      <right style="thin">
        <color rgb="FF111128"/>
      </right>
      <top style="thin">
        <color rgb="FF111128"/>
      </top>
      <bottom style="thin">
        <color rgb="FFD9D9D9"/>
      </bottom>
    </border>
    <border>
      <left style="thin">
        <color rgb="FF111128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111128"/>
      </right>
      <top style="thin">
        <color rgb="FFD9D9D9"/>
      </top>
      <bottom style="thin">
        <color rgb="FFD9D9D9"/>
      </bottom>
    </border>
    <border>
      <left style="thin">
        <color rgb="FF111128"/>
      </left>
      <right style="thin">
        <color rgb="FFD9D9D9"/>
      </right>
      <top style="thin">
        <color rgb="FFD9D9D9"/>
      </top>
      <bottom style="thin">
        <color rgb="FF111128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111128"/>
      </bottom>
    </border>
    <border>
      <left style="thin">
        <color rgb="FFD9D9D9"/>
      </left>
      <right style="thin">
        <color rgb="FF111128"/>
      </right>
      <top style="thin">
        <color rgb="FFD9D9D9"/>
      </top>
      <bottom style="thin">
        <color rgb="FF111128"/>
      </bottom>
    </border>
    <border>
      <right style="thin">
        <color rgb="FF0069D1"/>
      </right>
    </border>
    <border>
      <left style="thin">
        <color rgb="FF0069D1"/>
      </left>
      <right style="thin">
        <color rgb="FF000000"/>
      </right>
      <top style="thin">
        <color rgb="FF0069D1"/>
      </top>
      <bottom style="thin">
        <color rgb="FF0069D1"/>
      </bottom>
    </border>
    <border>
      <left style="thin">
        <color rgb="FF000000"/>
      </left>
      <top style="thin">
        <color rgb="FF0069D1"/>
      </top>
      <bottom style="thin">
        <color rgb="FF0069D1"/>
      </bottom>
    </border>
    <border>
      <left style="thin">
        <color rgb="FFFFFFFF"/>
      </left>
      <right style="thin">
        <color rgb="FF000000"/>
      </right>
      <bottom style="thin">
        <color rgb="FF0069D1"/>
      </bottom>
    </border>
    <border>
      <left style="thin">
        <color rgb="FF000000"/>
      </left>
      <right style="thin">
        <color rgb="FF000000"/>
      </right>
      <bottom style="thin">
        <color rgb="FF0069D1"/>
      </bottom>
    </border>
    <border>
      <left style="thin">
        <color rgb="FF000000"/>
      </left>
      <right style="thin">
        <color rgb="FF0069D1"/>
      </right>
      <bottom style="thin">
        <color rgb="FF0069D1"/>
      </bottom>
    </border>
    <border>
      <left style="thin">
        <color rgb="FF0069D1"/>
      </left>
    </border>
    <border>
      <left style="thin">
        <color rgb="FF111128"/>
      </left>
    </border>
    <border>
      <right style="thin">
        <color rgb="FF111128"/>
      </right>
    </border>
    <border>
      <left style="thin">
        <color rgb="FF111128"/>
      </left>
      <bottom style="thin">
        <color rgb="FF111128"/>
      </bottom>
    </border>
    <border>
      <bottom style="thin">
        <color rgb="FF111128"/>
      </bottom>
    </border>
    <border>
      <right style="thin">
        <color rgb="FF111128"/>
      </right>
      <bottom style="thin">
        <color rgb="FF111128"/>
      </bottom>
    </border>
  </borders>
  <cellStyleXfs count="1">
    <xf borderId="0" fillId="0" fontId="0" numFmtId="0" applyAlignment="1" applyFont="1"/>
  </cellStyleXfs>
  <cellXfs count="12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/>
    </xf>
    <xf borderId="1" fillId="0" fontId="2" numFmtId="0" xfId="0" applyBorder="1" applyFont="1"/>
    <xf borderId="1" fillId="2" fontId="3" numFmtId="0" xfId="0" applyAlignment="1" applyBorder="1" applyFill="1" applyFont="1">
      <alignment horizontal="left" readingOrder="0" shrinkToFit="0" vertical="center" wrapText="0"/>
    </xf>
    <xf borderId="1" fillId="0" fontId="4" numFmtId="0" xfId="0" applyAlignment="1" applyBorder="1" applyFont="1">
      <alignment horizontal="center" readingOrder="0"/>
    </xf>
    <xf borderId="1" fillId="3" fontId="5" numFmtId="0" xfId="0" applyBorder="1" applyFill="1" applyFont="1"/>
    <xf borderId="1" fillId="3" fontId="2" numFmtId="0" xfId="0" applyBorder="1" applyFont="1"/>
    <xf borderId="0" fillId="4" fontId="6" numFmtId="0" xfId="0" applyAlignment="1" applyFill="1" applyFont="1">
      <alignment horizontal="right" readingOrder="0"/>
    </xf>
    <xf borderId="0" fillId="4" fontId="6" numFmtId="0" xfId="0" applyFont="1"/>
    <xf borderId="0" fillId="4" fontId="4" numFmtId="0" xfId="0" applyAlignment="1" applyFont="1">
      <alignment horizontal="left" readingOrder="0"/>
    </xf>
    <xf borderId="0" fillId="3" fontId="5" numFmtId="0" xfId="0" applyFont="1"/>
    <xf borderId="0" fillId="3" fontId="2" numFmtId="0" xfId="0" applyFont="1"/>
    <xf borderId="0" fillId="4" fontId="7" numFmtId="0" xfId="0" applyAlignment="1" applyFont="1">
      <alignment horizontal="right" readingOrder="0"/>
    </xf>
    <xf borderId="0" fillId="4" fontId="7" numFmtId="0" xfId="0" applyAlignment="1" applyFont="1">
      <alignment readingOrder="0"/>
    </xf>
    <xf borderId="0" fillId="4" fontId="7" numFmtId="0" xfId="0" applyFont="1"/>
    <xf borderId="0" fillId="3" fontId="8" numFmtId="0" xfId="0" applyFont="1"/>
    <xf borderId="2" fillId="5" fontId="9" numFmtId="0" xfId="0" applyAlignment="1" applyBorder="1" applyFill="1" applyFont="1">
      <alignment horizontal="right" readingOrder="0" vertical="center"/>
    </xf>
    <xf borderId="2" fillId="5" fontId="9" numFmtId="0" xfId="0" applyAlignment="1" applyBorder="1" applyFont="1">
      <alignment horizontal="left" readingOrder="0" vertical="center"/>
    </xf>
    <xf borderId="2" fillId="0" fontId="6" numFmtId="164" xfId="0" applyAlignment="1" applyBorder="1" applyFont="1" applyNumberFormat="1">
      <alignment horizontal="left" vertical="center"/>
    </xf>
    <xf borderId="0" fillId="3" fontId="5" numFmtId="0" xfId="0" applyAlignment="1" applyFont="1">
      <alignment vertical="center"/>
    </xf>
    <xf borderId="0" fillId="3" fontId="2" numFmtId="0" xfId="0" applyAlignment="1" applyFont="1">
      <alignment vertical="center"/>
    </xf>
    <xf borderId="2" fillId="3" fontId="6" numFmtId="0" xfId="0" applyAlignment="1" applyBorder="1" applyFont="1">
      <alignment readingOrder="0"/>
    </xf>
    <xf borderId="2" fillId="3" fontId="6" numFmtId="165" xfId="0" applyAlignment="1" applyBorder="1" applyFont="1" applyNumberFormat="1">
      <alignment horizontal="left"/>
    </xf>
    <xf borderId="2" fillId="4" fontId="6" numFmtId="0" xfId="0" applyAlignment="1" applyBorder="1" applyFont="1">
      <alignment readingOrder="0"/>
    </xf>
    <xf borderId="3" fillId="4" fontId="6" numFmtId="0" xfId="0" applyBorder="1" applyFont="1"/>
    <xf borderId="4" fillId="4" fontId="6" numFmtId="0" xfId="0" applyBorder="1" applyFont="1"/>
    <xf borderId="5" fillId="4" fontId="6" numFmtId="0" xfId="0" applyBorder="1" applyFont="1"/>
    <xf borderId="0" fillId="4" fontId="5" numFmtId="0" xfId="0" applyFont="1"/>
    <xf borderId="0" fillId="4" fontId="2" numFmtId="0" xfId="0" applyFont="1"/>
    <xf borderId="2" fillId="0" fontId="6" numFmtId="0" xfId="0" applyAlignment="1" applyBorder="1" applyFont="1">
      <alignment readingOrder="0"/>
    </xf>
    <xf borderId="6" fillId="0" fontId="6" numFmtId="0" xfId="0" applyBorder="1" applyFont="1"/>
    <xf borderId="7" fillId="0" fontId="6" numFmtId="0" xfId="0" applyBorder="1" applyFont="1"/>
    <xf borderId="8" fillId="0" fontId="6" numFmtId="0" xfId="0" applyBorder="1" applyFont="1"/>
    <xf borderId="6" fillId="4" fontId="6" numFmtId="0" xfId="0" applyBorder="1" applyFont="1"/>
    <xf borderId="7" fillId="4" fontId="6" numFmtId="0" xfId="0" applyBorder="1" applyFont="1"/>
    <xf borderId="8" fillId="4" fontId="6" numFmtId="0" xfId="0" applyBorder="1" applyFont="1"/>
    <xf borderId="7" fillId="0" fontId="6" numFmtId="0" xfId="0" applyAlignment="1" applyBorder="1" applyFont="1">
      <alignment readingOrder="0"/>
    </xf>
    <xf borderId="2" fillId="4" fontId="1" numFmtId="0" xfId="0" applyAlignment="1" applyBorder="1" applyFont="1">
      <alignment readingOrder="0"/>
    </xf>
    <xf borderId="6" fillId="4" fontId="1" numFmtId="0" xfId="0" applyBorder="1" applyFont="1"/>
    <xf borderId="7" fillId="4" fontId="1" numFmtId="0" xfId="0" applyBorder="1" applyFont="1"/>
    <xf borderId="8" fillId="4" fontId="1" numFmtId="0" xfId="0" applyBorder="1" applyFont="1"/>
    <xf borderId="2" fillId="0" fontId="1" numFmtId="0" xfId="0" applyAlignment="1" applyBorder="1" applyFont="1">
      <alignment readingOrder="0"/>
    </xf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2" fillId="4" fontId="2" numFmtId="0" xfId="0" applyAlignment="1" applyBorder="1" applyFont="1">
      <alignment readingOrder="0"/>
    </xf>
    <xf borderId="6" fillId="4" fontId="2" numFmtId="0" xfId="0" applyBorder="1" applyFont="1"/>
    <xf borderId="7" fillId="4" fontId="2" numFmtId="0" xfId="0" applyBorder="1" applyFont="1"/>
    <xf borderId="8" fillId="4" fontId="2" numFmtId="0" xfId="0" applyBorder="1" applyFont="1"/>
    <xf borderId="2" fillId="0" fontId="2" numFmtId="0" xfId="0" applyAlignment="1" applyBorder="1" applyFont="1">
      <alignment readingOrder="0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4" fontId="2" numFmtId="0" xfId="0" applyBorder="1" applyFont="1"/>
    <xf borderId="10" fillId="4" fontId="2" numFmtId="0" xfId="0" applyBorder="1" applyFont="1"/>
    <xf borderId="11" fillId="4" fontId="2" numFmtId="0" xfId="0" applyBorder="1" applyFont="1"/>
    <xf borderId="12" fillId="0" fontId="2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12" fillId="0" fontId="2" numFmtId="0" xfId="0" applyBorder="1" applyFont="1"/>
    <xf borderId="1" fillId="3" fontId="4" numFmtId="0" xfId="0" applyAlignment="1" applyBorder="1" applyFont="1">
      <alignment horizontal="center" readingOrder="0"/>
    </xf>
    <xf borderId="0" fillId="3" fontId="10" numFmtId="0" xfId="0" applyAlignment="1" applyFont="1">
      <alignment readingOrder="0"/>
    </xf>
    <xf borderId="0" fillId="3" fontId="11" numFmtId="166" xfId="0" applyAlignment="1" applyFont="1" applyNumberFormat="1">
      <alignment horizontal="left" readingOrder="0"/>
    </xf>
    <xf borderId="0" fillId="3" fontId="12" numFmtId="0" xfId="0" applyAlignment="1" applyFont="1">
      <alignment readingOrder="0"/>
    </xf>
    <xf borderId="13" fillId="5" fontId="13" numFmtId="0" xfId="0" applyAlignment="1" applyBorder="1" applyFont="1">
      <alignment readingOrder="0" vertical="center"/>
    </xf>
    <xf borderId="14" fillId="5" fontId="13" numFmtId="0" xfId="0" applyAlignment="1" applyBorder="1" applyFont="1">
      <alignment readingOrder="0" vertical="center"/>
    </xf>
    <xf borderId="15" fillId="5" fontId="14" numFmtId="166" xfId="0" applyAlignment="1" applyBorder="1" applyFont="1" applyNumberFormat="1">
      <alignment horizontal="left" readingOrder="0" vertical="center"/>
    </xf>
    <xf borderId="16" fillId="5" fontId="14" numFmtId="166" xfId="0" applyAlignment="1" applyBorder="1" applyFont="1" applyNumberFormat="1">
      <alignment horizontal="left" readingOrder="0" vertical="center"/>
    </xf>
    <xf borderId="17" fillId="5" fontId="14" numFmtId="166" xfId="0" applyAlignment="1" applyBorder="1" applyFont="1" applyNumberFormat="1">
      <alignment horizontal="left" readingOrder="0" vertical="center"/>
    </xf>
    <xf borderId="0" fillId="3" fontId="12" numFmtId="0" xfId="0" applyAlignment="1" applyFont="1">
      <alignment readingOrder="0" vertical="center"/>
    </xf>
    <xf borderId="0" fillId="4" fontId="13" numFmtId="0" xfId="0" applyAlignment="1" applyFont="1">
      <alignment readingOrder="0"/>
    </xf>
    <xf borderId="18" fillId="4" fontId="13" numFmtId="0" xfId="0" applyAlignment="1" applyBorder="1" applyFont="1">
      <alignment readingOrder="0"/>
    </xf>
    <xf borderId="0" fillId="4" fontId="13" numFmtId="166" xfId="0" applyAlignment="1" applyFont="1" applyNumberFormat="1">
      <alignment readingOrder="0"/>
    </xf>
    <xf borderId="0" fillId="4" fontId="13" numFmtId="0" xfId="0" applyFont="1"/>
    <xf borderId="0" fillId="3" fontId="13" numFmtId="0" xfId="0" applyAlignment="1" applyFont="1">
      <alignment readingOrder="0"/>
    </xf>
    <xf borderId="18" fillId="0" fontId="13" numFmtId="0" xfId="0" applyAlignment="1" applyBorder="1" applyFont="1">
      <alignment readingOrder="0"/>
    </xf>
    <xf borderId="0" fillId="0" fontId="13" numFmtId="166" xfId="0" applyAlignment="1" applyFont="1" applyNumberFormat="1">
      <alignment readingOrder="0"/>
    </xf>
    <xf borderId="0" fillId="0" fontId="13" numFmtId="0" xfId="0" applyAlignment="1" applyFont="1">
      <alignment readingOrder="0"/>
    </xf>
    <xf borderId="0" fillId="0" fontId="13" numFmtId="0" xfId="0" applyFont="1"/>
    <xf borderId="0" fillId="4" fontId="13" numFmtId="167" xfId="0" applyAlignment="1" applyFont="1" applyNumberFormat="1">
      <alignment readingOrder="0"/>
    </xf>
    <xf borderId="0" fillId="4" fontId="13" numFmtId="166" xfId="0" applyFont="1" applyNumberFormat="1"/>
    <xf borderId="0" fillId="0" fontId="13" numFmtId="166" xfId="0" applyFont="1" applyNumberFormat="1"/>
    <xf borderId="0" fillId="0" fontId="13" numFmtId="167" xfId="0" applyAlignment="1" applyFont="1" applyNumberFormat="1">
      <alignment readingOrder="0"/>
    </xf>
    <xf borderId="18" fillId="3" fontId="13" numFmtId="0" xfId="0" applyAlignment="1" applyBorder="1" applyFont="1">
      <alignment readingOrder="0"/>
    </xf>
    <xf borderId="0" fillId="3" fontId="13" numFmtId="166" xfId="0" applyAlignment="1" applyFont="1" applyNumberFormat="1">
      <alignment readingOrder="0"/>
    </xf>
    <xf borderId="0" fillId="4" fontId="13" numFmtId="166" xfId="0" applyAlignment="1" applyFont="1" applyNumberFormat="1">
      <alignment horizontal="right" readingOrder="0"/>
    </xf>
    <xf borderId="0" fillId="3" fontId="13" numFmtId="166" xfId="0" applyAlignment="1" applyFont="1" applyNumberFormat="1">
      <alignment horizontal="right" readingOrder="0"/>
    </xf>
    <xf borderId="18" fillId="4" fontId="13" numFmtId="0" xfId="0" applyBorder="1" applyFont="1"/>
    <xf borderId="18" fillId="0" fontId="13" numFmtId="0" xfId="0" applyBorder="1" applyFont="1"/>
    <xf borderId="18" fillId="0" fontId="2" numFmtId="0" xfId="0" applyBorder="1" applyFont="1"/>
    <xf borderId="0" fillId="0" fontId="2" numFmtId="166" xfId="0" applyFont="1" applyNumberFormat="1"/>
    <xf borderId="0" fillId="0" fontId="15" numFmtId="0" xfId="0" applyAlignment="1" applyFont="1">
      <alignment readingOrder="0"/>
    </xf>
    <xf borderId="0" fillId="0" fontId="16" numFmtId="0" xfId="0" applyFont="1"/>
    <xf borderId="0" fillId="0" fontId="17" numFmtId="0" xfId="0" applyAlignment="1" applyFont="1">
      <alignment horizontal="right" readingOrder="0"/>
    </xf>
    <xf borderId="0" fillId="0" fontId="14" numFmtId="0" xfId="0" applyAlignment="1" applyFont="1">
      <alignment horizontal="right" readingOrder="0"/>
    </xf>
    <xf borderId="2" fillId="5" fontId="14" numFmtId="166" xfId="0" applyAlignment="1" applyBorder="1" applyFont="1" applyNumberFormat="1">
      <alignment horizontal="right" readingOrder="0"/>
    </xf>
    <xf borderId="0" fillId="0" fontId="5" numFmtId="0" xfId="0" applyAlignment="1" applyFont="1">
      <alignment readingOrder="0"/>
    </xf>
    <xf borderId="0" fillId="0" fontId="16" numFmtId="0" xfId="0" applyAlignment="1" applyFont="1">
      <alignment readingOrder="0"/>
    </xf>
    <xf borderId="2" fillId="5" fontId="9" numFmtId="166" xfId="0" applyAlignment="1" applyBorder="1" applyFont="1" applyNumberFormat="1">
      <alignment horizontal="left" readingOrder="0"/>
    </xf>
    <xf borderId="2" fillId="5" fontId="9" numFmtId="0" xfId="0" applyAlignment="1" applyBorder="1" applyFont="1">
      <alignment horizontal="left" readingOrder="0"/>
    </xf>
    <xf borderId="2" fillId="5" fontId="9" numFmtId="0" xfId="0" applyAlignment="1" applyBorder="1" applyFont="1">
      <alignment readingOrder="0"/>
    </xf>
    <xf borderId="2" fillId="0" fontId="18" numFmtId="0" xfId="0" applyAlignment="1" applyBorder="1" applyFont="1">
      <alignment readingOrder="0"/>
    </xf>
    <xf borderId="2" fillId="0" fontId="1" numFmtId="0" xfId="0" applyBorder="1" applyFont="1"/>
    <xf borderId="2" fillId="4" fontId="18" numFmtId="0" xfId="0" applyAlignment="1" applyBorder="1" applyFont="1">
      <alignment readingOrder="0"/>
    </xf>
    <xf borderId="2" fillId="4" fontId="1" numFmtId="0" xfId="0" applyBorder="1" applyFont="1"/>
    <xf borderId="2" fillId="5" fontId="14" numFmtId="166" xfId="0" applyAlignment="1" applyBorder="1" applyFont="1" applyNumberFormat="1">
      <alignment horizontal="left" readingOrder="0" vertical="center"/>
    </xf>
    <xf borderId="2" fillId="5" fontId="14" numFmtId="166" xfId="0" applyAlignment="1" applyBorder="1" applyFont="1" applyNumberFormat="1">
      <alignment horizontal="center" readingOrder="0" vertical="center"/>
    </xf>
    <xf borderId="19" fillId="0" fontId="13" numFmtId="0" xfId="0" applyAlignment="1" applyBorder="1" applyFont="1">
      <alignment readingOrder="0"/>
    </xf>
    <xf borderId="0" fillId="6" fontId="13" numFmtId="0" xfId="0" applyAlignment="1" applyFill="1" applyFont="1">
      <alignment horizontal="center" readingOrder="0"/>
    </xf>
    <xf borderId="20" fillId="0" fontId="13" numFmtId="0" xfId="0" applyAlignment="1" applyBorder="1" applyFont="1">
      <alignment readingOrder="0"/>
    </xf>
    <xf borderId="0" fillId="7" fontId="13" numFmtId="0" xfId="0" applyAlignment="1" applyFill="1" applyFont="1">
      <alignment horizontal="center" readingOrder="0"/>
    </xf>
    <xf borderId="0" fillId="8" fontId="19" numFmtId="0" xfId="0" applyAlignment="1" applyFill="1" applyFont="1">
      <alignment horizontal="center" readingOrder="0"/>
    </xf>
    <xf borderId="0" fillId="9" fontId="19" numFmtId="0" xfId="0" applyAlignment="1" applyFill="1" applyFont="1">
      <alignment horizontal="center" readingOrder="0"/>
    </xf>
    <xf borderId="0" fillId="10" fontId="19" numFmtId="0" xfId="0" applyAlignment="1" applyFill="1" applyFont="1">
      <alignment horizontal="center" readingOrder="0"/>
    </xf>
    <xf borderId="0" fillId="11" fontId="13" numFmtId="0" xfId="0" applyAlignment="1" applyFill="1" applyFont="1">
      <alignment horizontal="center" readingOrder="0"/>
    </xf>
    <xf borderId="0" fillId="12" fontId="13" numFmtId="0" xfId="0" applyAlignment="1" applyFill="1" applyFont="1">
      <alignment horizontal="center" readingOrder="0"/>
    </xf>
    <xf borderId="21" fillId="0" fontId="13" numFmtId="0" xfId="0" applyAlignment="1" applyBorder="1" applyFont="1">
      <alignment readingOrder="0"/>
    </xf>
    <xf borderId="22" fillId="13" fontId="19" numFmtId="0" xfId="0" applyAlignment="1" applyBorder="1" applyFill="1" applyFont="1">
      <alignment horizontal="center" readingOrder="0"/>
    </xf>
    <xf borderId="23" fillId="0" fontId="13" numFmtId="0" xfId="0" applyAlignment="1" applyBorder="1" applyFont="1">
      <alignment readingOrder="0"/>
    </xf>
    <xf borderId="2" fillId="5" fontId="14" numFmtId="0" xfId="0" applyAlignment="1" applyBorder="1" applyFont="1">
      <alignment horizontal="left" readingOrder="0" vertical="center"/>
    </xf>
    <xf borderId="2" fillId="5" fontId="14" numFmtId="0" xfId="0" applyAlignment="1" applyBorder="1" applyFont="1">
      <alignment horizontal="center" readingOrder="0" vertical="center"/>
    </xf>
    <xf borderId="2" fillId="4" fontId="13" numFmtId="0" xfId="0" applyAlignment="1" applyBorder="1" applyFont="1">
      <alignment readingOrder="0"/>
    </xf>
    <xf borderId="2" fillId="0" fontId="13" numFmtId="0" xfId="0" applyAlignment="1" applyBorder="1" applyFont="1">
      <alignment readingOrder="0"/>
    </xf>
  </cellXfs>
  <cellStyles count="1">
    <cellStyle xfId="0" name="Normal" builtinId="0"/>
  </cellStyles>
  <dxfs count="13">
    <dxf>
      <font/>
      <fill>
        <patternFill patternType="solid">
          <fgColor rgb="FFF7C01D"/>
          <bgColor rgb="FFF7C01D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2FDDB1"/>
          <bgColor rgb="FF2FDDB1"/>
        </patternFill>
      </fill>
      <border/>
    </dxf>
    <dxf>
      <font>
        <color rgb="FFFFFFFF"/>
      </font>
      <fill>
        <patternFill patternType="solid">
          <fgColor rgb="FF63899C"/>
          <bgColor rgb="FF63899C"/>
        </patternFill>
      </fill>
      <border/>
    </dxf>
    <dxf>
      <font>
        <color rgb="FFFFFFFF"/>
      </font>
      <fill>
        <patternFill patternType="solid">
          <fgColor rgb="FF2E424D"/>
          <bgColor rgb="FF2E424D"/>
        </patternFill>
      </fill>
      <border/>
    </dxf>
    <dxf>
      <font>
        <color rgb="FFFFFFFF"/>
      </font>
      <fill>
        <patternFill patternType="solid">
          <fgColor rgb="FFB25CB1"/>
          <bgColor rgb="FFB25CB1"/>
        </patternFill>
      </fill>
      <border/>
    </dxf>
    <dxf>
      <font>
        <color rgb="FF000000"/>
      </font>
      <fill>
        <patternFill patternType="solid">
          <fgColor rgb="FF2FDDB1"/>
          <bgColor rgb="FF2FDDB1"/>
        </patternFill>
      </fill>
      <border/>
    </dxf>
    <dxf>
      <font>
        <color rgb="FFFFFFFF"/>
      </font>
      <fill>
        <patternFill patternType="solid">
          <fgColor rgb="FFE1542D"/>
          <bgColor rgb="FFE1542D"/>
        </patternFill>
      </fill>
      <border/>
    </dxf>
    <dxf>
      <font/>
      <fill>
        <patternFill patternType="solid">
          <fgColor rgb="FFFF974D"/>
          <bgColor rgb="FFFF974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>
        <color rgb="FF111128"/>
      </font>
      <fill>
        <patternFill patternType="solid">
          <fgColor rgb="FFCD90FF"/>
          <bgColor rgb="FFCD90FF"/>
        </patternFill>
      </fill>
      <border/>
    </dxf>
    <dxf>
      <font>
        <color rgb="FFFFFFFF"/>
      </font>
      <fill>
        <patternFill patternType="solid">
          <fgColor rgb="FF645EB0"/>
          <bgColor rgb="FF645EB0"/>
        </patternFill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838200" cy="2667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838200" cy="2667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838200" cy="2667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838200" cy="2667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harliehr.com/join?utm_source=pdf&amp;utm_medium=direct&amp;utm_campaign=free-holiday-tracker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harliehr.com/join?utm_source=pdf&amp;utm_medium=direct&amp;utm_campaign=free-holiday-tracker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harliehr.com/join?utm_source=pdf&amp;utm_medium=direct&amp;utm_campaign=free-holiday-tracker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harliehr.com/join?utm_source=pdf&amp;utm_medium=direct&amp;utm_campaign=free-holiday-tracker" TargetMode="External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customWidth="1" min="2" max="2" width="17.5"/>
    <col customWidth="1" min="3" max="33" width="5.13"/>
  </cols>
  <sheetData>
    <row r="1" ht="27.0" customHeight="1">
      <c r="A1" s="1"/>
      <c r="B1" s="2"/>
      <c r="C1" s="3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/>
      <c r="AF1" s="4"/>
      <c r="AG1" s="4"/>
      <c r="AH1" s="5"/>
      <c r="AI1" s="5"/>
      <c r="AJ1" s="6"/>
      <c r="AK1" s="6"/>
      <c r="AL1" s="6"/>
      <c r="AM1" s="6"/>
      <c r="AN1" s="6"/>
      <c r="AO1" s="6"/>
    </row>
    <row r="2" ht="6.0" customHeigh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0"/>
      <c r="AI2" s="10"/>
      <c r="AJ2" s="11"/>
      <c r="AK2" s="11"/>
      <c r="AL2" s="11"/>
      <c r="AM2" s="11"/>
      <c r="AN2" s="11"/>
      <c r="AO2" s="11"/>
    </row>
    <row r="3">
      <c r="A3" s="12">
        <f>vlookup(A5,Lookups!$A$18:$B$29,2,false)</f>
        <v>1</v>
      </c>
      <c r="B3" s="8"/>
      <c r="C3" s="9" t="str">
        <f>Lookups!B3&amp;"/"&amp;Lookups!B4&amp;"/"&amp;Lookups!B5&amp;"="&amp;Lookups!A3&amp;", "&amp;Lookups!B6&amp;"="&amp;Lookups!A6&amp;", "&amp;Lookups!B7&amp;"="&amp;Lookups!A7&amp;", "&amp;Lookups!B8&amp;"="&amp;Lookups!A8&amp;", "&amp;Lookups!B9&amp;"="&amp;Lookups!A9&amp;", "&amp;Lookups!B10&amp;"="&amp;Lookups!A10&amp;", "&amp;Lookups!B11&amp;"="&amp;Lookups!A11&amp;", "&amp;Lookups!B12&amp;"="&amp;Lookups!A12</f>
        <v>H/AM/PM=Holiday, S=Sick Leave, C=Compassionate Leave, J=Jury Duty, PH=Public Holiday, U=Unpaid Leave, T=Training, O=Other</v>
      </c>
      <c r="AH3" s="10"/>
      <c r="AI3" s="10"/>
      <c r="AJ3" s="11"/>
      <c r="AK3" s="11"/>
      <c r="AL3" s="11"/>
      <c r="AM3" s="11"/>
      <c r="AN3" s="11"/>
      <c r="AO3" s="11"/>
    </row>
    <row r="4" ht="8.25" customHeight="1">
      <c r="A4" s="8"/>
      <c r="B4" s="8"/>
      <c r="C4" s="13">
        <v>1.0</v>
      </c>
      <c r="D4" s="14">
        <f t="shared" ref="D4:AG4" si="1">C4+1</f>
        <v>2</v>
      </c>
      <c r="E4" s="14">
        <f t="shared" si="1"/>
        <v>3</v>
      </c>
      <c r="F4" s="14">
        <f t="shared" si="1"/>
        <v>4</v>
      </c>
      <c r="G4" s="14">
        <f t="shared" si="1"/>
        <v>5</v>
      </c>
      <c r="H4" s="14">
        <f t="shared" si="1"/>
        <v>6</v>
      </c>
      <c r="I4" s="14">
        <f t="shared" si="1"/>
        <v>7</v>
      </c>
      <c r="J4" s="14">
        <f t="shared" si="1"/>
        <v>8</v>
      </c>
      <c r="K4" s="14">
        <f t="shared" si="1"/>
        <v>9</v>
      </c>
      <c r="L4" s="14">
        <f t="shared" si="1"/>
        <v>10</v>
      </c>
      <c r="M4" s="14">
        <f t="shared" si="1"/>
        <v>11</v>
      </c>
      <c r="N4" s="14">
        <f t="shared" si="1"/>
        <v>12</v>
      </c>
      <c r="O4" s="14">
        <f t="shared" si="1"/>
        <v>13</v>
      </c>
      <c r="P4" s="14">
        <f t="shared" si="1"/>
        <v>14</v>
      </c>
      <c r="Q4" s="14">
        <f t="shared" si="1"/>
        <v>15</v>
      </c>
      <c r="R4" s="14">
        <f t="shared" si="1"/>
        <v>16</v>
      </c>
      <c r="S4" s="14">
        <f t="shared" si="1"/>
        <v>17</v>
      </c>
      <c r="T4" s="14">
        <f t="shared" si="1"/>
        <v>18</v>
      </c>
      <c r="U4" s="14">
        <f t="shared" si="1"/>
        <v>19</v>
      </c>
      <c r="V4" s="14">
        <f t="shared" si="1"/>
        <v>20</v>
      </c>
      <c r="W4" s="14">
        <f t="shared" si="1"/>
        <v>21</v>
      </c>
      <c r="X4" s="14">
        <f t="shared" si="1"/>
        <v>22</v>
      </c>
      <c r="Y4" s="14">
        <f t="shared" si="1"/>
        <v>23</v>
      </c>
      <c r="Z4" s="14">
        <f t="shared" si="1"/>
        <v>24</v>
      </c>
      <c r="AA4" s="14">
        <f t="shared" si="1"/>
        <v>25</v>
      </c>
      <c r="AB4" s="14">
        <f t="shared" si="1"/>
        <v>26</v>
      </c>
      <c r="AC4" s="14">
        <f t="shared" si="1"/>
        <v>27</v>
      </c>
      <c r="AD4" s="14">
        <f t="shared" si="1"/>
        <v>28</v>
      </c>
      <c r="AE4" s="14">
        <f t="shared" si="1"/>
        <v>29</v>
      </c>
      <c r="AF4" s="14">
        <f t="shared" si="1"/>
        <v>30</v>
      </c>
      <c r="AG4" s="14">
        <f t="shared" si="1"/>
        <v>31</v>
      </c>
      <c r="AH4" s="15"/>
      <c r="AI4" s="15"/>
      <c r="AJ4" s="15"/>
      <c r="AK4" s="15"/>
      <c r="AL4" s="15"/>
      <c r="AM4" s="15"/>
      <c r="AN4" s="15"/>
      <c r="AO4" s="15"/>
    </row>
    <row r="5" ht="24.0" customHeight="1">
      <c r="A5" s="16" t="s">
        <v>1</v>
      </c>
      <c r="B5" s="17">
        <v>2024.0</v>
      </c>
      <c r="C5" s="18">
        <f t="shared" ref="C5:AD5" si="2">date($B$5,$A$3,C$4)</f>
        <v>45292</v>
      </c>
      <c r="D5" s="18">
        <f t="shared" si="2"/>
        <v>45293</v>
      </c>
      <c r="E5" s="18">
        <f t="shared" si="2"/>
        <v>45294</v>
      </c>
      <c r="F5" s="18">
        <f t="shared" si="2"/>
        <v>45295</v>
      </c>
      <c r="G5" s="18">
        <f t="shared" si="2"/>
        <v>45296</v>
      </c>
      <c r="H5" s="18">
        <f t="shared" si="2"/>
        <v>45297</v>
      </c>
      <c r="I5" s="18">
        <f t="shared" si="2"/>
        <v>45298</v>
      </c>
      <c r="J5" s="18">
        <f t="shared" si="2"/>
        <v>45299</v>
      </c>
      <c r="K5" s="18">
        <f t="shared" si="2"/>
        <v>45300</v>
      </c>
      <c r="L5" s="18">
        <f t="shared" si="2"/>
        <v>45301</v>
      </c>
      <c r="M5" s="18">
        <f t="shared" si="2"/>
        <v>45302</v>
      </c>
      <c r="N5" s="18">
        <f t="shared" si="2"/>
        <v>45303</v>
      </c>
      <c r="O5" s="18">
        <f t="shared" si="2"/>
        <v>45304</v>
      </c>
      <c r="P5" s="18">
        <f t="shared" si="2"/>
        <v>45305</v>
      </c>
      <c r="Q5" s="18">
        <f t="shared" si="2"/>
        <v>45306</v>
      </c>
      <c r="R5" s="18">
        <f t="shared" si="2"/>
        <v>45307</v>
      </c>
      <c r="S5" s="18">
        <f t="shared" si="2"/>
        <v>45308</v>
      </c>
      <c r="T5" s="18">
        <f t="shared" si="2"/>
        <v>45309</v>
      </c>
      <c r="U5" s="18">
        <f t="shared" si="2"/>
        <v>45310</v>
      </c>
      <c r="V5" s="18">
        <f t="shared" si="2"/>
        <v>45311</v>
      </c>
      <c r="W5" s="18">
        <f t="shared" si="2"/>
        <v>45312</v>
      </c>
      <c r="X5" s="18">
        <f t="shared" si="2"/>
        <v>45313</v>
      </c>
      <c r="Y5" s="18">
        <f t="shared" si="2"/>
        <v>45314</v>
      </c>
      <c r="Z5" s="18">
        <f t="shared" si="2"/>
        <v>45315</v>
      </c>
      <c r="AA5" s="18">
        <f t="shared" si="2"/>
        <v>45316</v>
      </c>
      <c r="AB5" s="18">
        <f t="shared" si="2"/>
        <v>45317</v>
      </c>
      <c r="AC5" s="18">
        <f t="shared" si="2"/>
        <v>45318</v>
      </c>
      <c r="AD5" s="18">
        <f t="shared" si="2"/>
        <v>45319</v>
      </c>
      <c r="AE5" s="18">
        <f t="shared" ref="AE5:AG5" si="3">if(month(date($B$5,$A$3,AE$4))=$A3,date($B$5,$A$3,AE$4),"")</f>
        <v>45320</v>
      </c>
      <c r="AF5" s="18">
        <f t="shared" si="3"/>
        <v>45321</v>
      </c>
      <c r="AG5" s="18">
        <f t="shared" si="3"/>
        <v>45322</v>
      </c>
      <c r="AH5" s="19"/>
      <c r="AI5" s="19"/>
      <c r="AJ5" s="20"/>
      <c r="AK5" s="20"/>
      <c r="AL5" s="20"/>
      <c r="AM5" s="20"/>
      <c r="AN5" s="20"/>
      <c r="AO5" s="20"/>
    </row>
    <row r="6">
      <c r="A6" s="21" t="s">
        <v>2</v>
      </c>
      <c r="B6" s="21" t="s">
        <v>3</v>
      </c>
      <c r="C6" s="22">
        <f t="shared" ref="C6:AG6" si="4">C5</f>
        <v>45292</v>
      </c>
      <c r="D6" s="22">
        <f t="shared" si="4"/>
        <v>45293</v>
      </c>
      <c r="E6" s="22">
        <f t="shared" si="4"/>
        <v>45294</v>
      </c>
      <c r="F6" s="22">
        <f t="shared" si="4"/>
        <v>45295</v>
      </c>
      <c r="G6" s="22">
        <f t="shared" si="4"/>
        <v>45296</v>
      </c>
      <c r="H6" s="22">
        <f t="shared" si="4"/>
        <v>45297</v>
      </c>
      <c r="I6" s="22">
        <f t="shared" si="4"/>
        <v>45298</v>
      </c>
      <c r="J6" s="22">
        <f t="shared" si="4"/>
        <v>45299</v>
      </c>
      <c r="K6" s="22">
        <f t="shared" si="4"/>
        <v>45300</v>
      </c>
      <c r="L6" s="22">
        <f t="shared" si="4"/>
        <v>45301</v>
      </c>
      <c r="M6" s="22">
        <f t="shared" si="4"/>
        <v>45302</v>
      </c>
      <c r="N6" s="22">
        <f t="shared" si="4"/>
        <v>45303</v>
      </c>
      <c r="O6" s="22">
        <f t="shared" si="4"/>
        <v>45304</v>
      </c>
      <c r="P6" s="22">
        <f t="shared" si="4"/>
        <v>45305</v>
      </c>
      <c r="Q6" s="22">
        <f t="shared" si="4"/>
        <v>45306</v>
      </c>
      <c r="R6" s="22">
        <f t="shared" si="4"/>
        <v>45307</v>
      </c>
      <c r="S6" s="22">
        <f t="shared" si="4"/>
        <v>45308</v>
      </c>
      <c r="T6" s="22">
        <f t="shared" si="4"/>
        <v>45309</v>
      </c>
      <c r="U6" s="22">
        <f t="shared" si="4"/>
        <v>45310</v>
      </c>
      <c r="V6" s="22">
        <f t="shared" si="4"/>
        <v>45311</v>
      </c>
      <c r="W6" s="22">
        <f t="shared" si="4"/>
        <v>45312</v>
      </c>
      <c r="X6" s="22">
        <f t="shared" si="4"/>
        <v>45313</v>
      </c>
      <c r="Y6" s="22">
        <f t="shared" si="4"/>
        <v>45314</v>
      </c>
      <c r="Z6" s="22">
        <f t="shared" si="4"/>
        <v>45315</v>
      </c>
      <c r="AA6" s="22">
        <f t="shared" si="4"/>
        <v>45316</v>
      </c>
      <c r="AB6" s="22">
        <f t="shared" si="4"/>
        <v>45317</v>
      </c>
      <c r="AC6" s="22">
        <f t="shared" si="4"/>
        <v>45318</v>
      </c>
      <c r="AD6" s="22">
        <f t="shared" si="4"/>
        <v>45319</v>
      </c>
      <c r="AE6" s="22">
        <f t="shared" si="4"/>
        <v>45320</v>
      </c>
      <c r="AF6" s="22">
        <f t="shared" si="4"/>
        <v>45321</v>
      </c>
      <c r="AG6" s="22">
        <f t="shared" si="4"/>
        <v>45322</v>
      </c>
      <c r="AH6" s="10"/>
      <c r="AI6" s="10"/>
      <c r="AJ6" s="11"/>
      <c r="AK6" s="11"/>
      <c r="AL6" s="11"/>
      <c r="AM6" s="11"/>
      <c r="AN6" s="11"/>
      <c r="AO6" s="11"/>
    </row>
    <row r="7">
      <c r="A7" s="23" t="str">
        <f>'Team members'!A6</f>
        <v>Sophie Gill</v>
      </c>
      <c r="B7" s="23" t="str">
        <f>'Team members'!B6</f>
        <v>HR</v>
      </c>
      <c r="C7" s="24" t="str">
        <f>if($A7 &lt;&gt; "", iferror(vlookup(vlookup($A7&amp;C$6,'Time off'!$A:$F,6,false),Lookups!$A:$B,2,false),""),"")</f>
        <v/>
      </c>
      <c r="D7" s="25" t="str">
        <f>if($A7 &lt;&gt; "", iferror(vlookup(vlookup($A7&amp;D$6,'Time off'!$A:$F,6,false),Lookups!$A:$B,2,false),""),"")</f>
        <v/>
      </c>
      <c r="E7" s="25" t="str">
        <f>if($A7 &lt;&gt; "", iferror(vlookup(vlookup($A7&amp;E$6,'Time off'!$A:$F,6,false),Lookups!$A:$B,2,false),""),"")</f>
        <v/>
      </c>
      <c r="F7" s="25" t="str">
        <f>if($A7 &lt;&gt; "", iferror(vlookup(vlookup($A7&amp;F$6,'Time off'!$A:$F,6,false),Lookups!$A:$B,2,false),""),"")</f>
        <v>H</v>
      </c>
      <c r="G7" s="25" t="str">
        <f>if($A7 &lt;&gt; "", iferror(vlookup(vlookup($A7&amp;G$6,'Time off'!$A:$F,6,false),Lookups!$A:$B,2,false),""),"")</f>
        <v/>
      </c>
      <c r="H7" s="25" t="str">
        <f>if($A7 &lt;&gt; "", iferror(vlookup(vlookup($A7&amp;H$6,'Time off'!$A:$F,6,false),Lookups!$A:$B,2,false),""),"")</f>
        <v/>
      </c>
      <c r="I7" s="25" t="str">
        <f>if($A7 &lt;&gt; "", iferror(vlookup(vlookup($A7&amp;I$6,'Time off'!$A:$F,6,false),Lookups!$A:$B,2,false),""),"")</f>
        <v/>
      </c>
      <c r="J7" s="25" t="str">
        <f>if($A7 &lt;&gt; "", iferror(vlookup(vlookup($A7&amp;J$6,'Time off'!$A:$F,6,false),Lookups!$A:$B,2,false),""),"")</f>
        <v/>
      </c>
      <c r="K7" s="25" t="str">
        <f>if($A7 &lt;&gt; "", iferror(vlookup(vlookup($A7&amp;K$6,'Time off'!$A:$F,6,false),Lookups!$A:$B,2,false),""),"")</f>
        <v/>
      </c>
      <c r="L7" s="25" t="str">
        <f>if($A7 &lt;&gt; "", iferror(vlookup(vlookup($A7&amp;L$6,'Time off'!$A:$F,6,false),Lookups!$A:$B,2,false),""),"")</f>
        <v/>
      </c>
      <c r="M7" s="25" t="str">
        <f>if($A7 &lt;&gt; "", iferror(vlookup(vlookup($A7&amp;M$6,'Time off'!$A:$F,6,false),Lookups!$A:$B,2,false),""),"")</f>
        <v/>
      </c>
      <c r="N7" s="25" t="str">
        <f>if($A7 &lt;&gt; "", iferror(vlookup(vlookup($A7&amp;N$6,'Time off'!$A:$F,6,false),Lookups!$A:$B,2,false),""),"")</f>
        <v/>
      </c>
      <c r="O7" s="25" t="str">
        <f>if($A7 &lt;&gt; "", iferror(vlookup(vlookup($A7&amp;O$6,'Time off'!$A:$F,6,false),Lookups!$A:$B,2,false),""),"")</f>
        <v/>
      </c>
      <c r="P7" s="25" t="str">
        <f>if($A7 &lt;&gt; "", iferror(vlookup(vlookup($A7&amp;P$6,'Time off'!$A:$F,6,false),Lookups!$A:$B,2,false),""),"")</f>
        <v/>
      </c>
      <c r="Q7" s="25" t="str">
        <f>if($A7 &lt;&gt; "", iferror(vlookup(vlookup($A7&amp;Q$6,'Time off'!$A:$F,6,false),Lookups!$A:$B,2,false),""),"")</f>
        <v/>
      </c>
      <c r="R7" s="25" t="str">
        <f>if($A7 &lt;&gt; "", iferror(vlookup(vlookup($A7&amp;R$6,'Time off'!$A:$F,6,false),Lookups!$A:$B,2,false),""),"")</f>
        <v/>
      </c>
      <c r="S7" s="25" t="str">
        <f>if($A7 &lt;&gt; "", iferror(vlookup(vlookup($A7&amp;S$6,'Time off'!$A:$F,6,false),Lookups!$A:$B,2,false),""),"")</f>
        <v/>
      </c>
      <c r="T7" s="25" t="str">
        <f>if($A7 &lt;&gt; "", iferror(vlookup(vlookup($A7&amp;T$6,'Time off'!$A:$F,6,false),Lookups!$A:$B,2,false),""),"")</f>
        <v/>
      </c>
      <c r="U7" s="25" t="str">
        <f>if($A7 &lt;&gt; "", iferror(vlookup(vlookup($A7&amp;U$6,'Time off'!$A:$F,6,false),Lookups!$A:$B,2,false),""),"")</f>
        <v/>
      </c>
      <c r="V7" s="25" t="str">
        <f>if($A7 &lt;&gt; "", iferror(vlookup(vlookup($A7&amp;V$6,'Time off'!$A:$F,6,false),Lookups!$A:$B,2,false),""),"")</f>
        <v/>
      </c>
      <c r="W7" s="25" t="str">
        <f>if($A7 &lt;&gt; "", iferror(vlookup(vlookup($A7&amp;W$6,'Time off'!$A:$F,6,false),Lookups!$A:$B,2,false),""),"")</f>
        <v/>
      </c>
      <c r="X7" s="25" t="str">
        <f>if($A7 &lt;&gt; "", iferror(vlookup(vlookup($A7&amp;X$6,'Time off'!$A:$F,6,false),Lookups!$A:$B,2,false),""),"")</f>
        <v/>
      </c>
      <c r="Y7" s="25" t="str">
        <f>if($A7 &lt;&gt; "", iferror(vlookup(vlookup($A7&amp;Y$6,'Time off'!$A:$F,6,false),Lookups!$A:$B,2,false),""),"")</f>
        <v/>
      </c>
      <c r="Z7" s="25" t="str">
        <f>if($A7 &lt;&gt; "", iferror(vlookup(vlookup($A7&amp;Z$6,'Time off'!$A:$F,6,false),Lookups!$A:$B,2,false),""),"")</f>
        <v/>
      </c>
      <c r="AA7" s="25" t="str">
        <f>if($A7 &lt;&gt; "", iferror(vlookup(vlookup($A7&amp;AA$6,'Time off'!$A:$F,6,false),Lookups!$A:$B,2,false),""),"")</f>
        <v/>
      </c>
      <c r="AB7" s="25" t="str">
        <f>if($A7 &lt;&gt; "", iferror(vlookup(vlookup($A7&amp;AB$6,'Time off'!$A:$F,6,false),Lookups!$A:$B,2,false),""),"")</f>
        <v/>
      </c>
      <c r="AC7" s="25" t="str">
        <f>if($A7 &lt;&gt; "", iferror(vlookup(vlookup($A7&amp;AC$6,'Time off'!$A:$F,6,false),Lookups!$A:$B,2,false),""),"")</f>
        <v/>
      </c>
      <c r="AD7" s="25" t="str">
        <f>if($A7 &lt;&gt; "", iferror(vlookup(vlookup($A7&amp;AD$6,'Time off'!$A:$F,6,false),Lookups!$A:$B,2,false),""),"")</f>
        <v/>
      </c>
      <c r="AE7" s="25" t="str">
        <f>if($A7 &lt;&gt; "", iferror(vlookup(vlookup($A7&amp;AE$6,'Time off'!$A:$F,6,false),Lookups!$A:$B,2,false),""),"")</f>
        <v/>
      </c>
      <c r="AF7" s="25" t="str">
        <f>if($A7 &lt;&gt; "", iferror(vlookup(vlookup($A7&amp;AF$6,'Time off'!$A:$F,6,false),Lookups!$A:$B,2,false),""),"")</f>
        <v/>
      </c>
      <c r="AG7" s="26" t="str">
        <f>if($A7 &lt;&gt; "", iferror(vlookup(vlookup($A7&amp;AG$6,'Time off'!$A:$F,6,false),Lookups!$A:$B,2,false),""),"")</f>
        <v/>
      </c>
      <c r="AH7" s="27"/>
      <c r="AI7" s="27"/>
      <c r="AJ7" s="28"/>
      <c r="AK7" s="28"/>
      <c r="AL7" s="28"/>
      <c r="AM7" s="28"/>
      <c r="AN7" s="28"/>
      <c r="AO7" s="28"/>
    </row>
    <row r="8">
      <c r="A8" s="29" t="str">
        <f>'Team members'!A7</f>
        <v>Chris Miller</v>
      </c>
      <c r="B8" s="29" t="str">
        <f>'Team members'!B7</f>
        <v>Finance</v>
      </c>
      <c r="C8" s="30" t="str">
        <f>if($A8 &lt;&gt; "", iferror(vlookup(vlookup($A8&amp;C$6,'Time off'!$A:$F,6,false),Lookups!$A:$B,2,false),""),"")</f>
        <v/>
      </c>
      <c r="D8" s="31" t="str">
        <f>if($A8 &lt;&gt; "", iferror(vlookup(vlookup($A8&amp;D$6,'Time off'!$A:$F,6,false),Lookups!$A:$B,2,false),""),"")</f>
        <v/>
      </c>
      <c r="E8" s="31" t="str">
        <f>if($A8 &lt;&gt; "", iferror(vlookup(vlookup($A8&amp;E$6,'Time off'!$A:$F,6,false),Lookups!$A:$B,2,false),""),"")</f>
        <v/>
      </c>
      <c r="F8" s="31" t="str">
        <f>if($A8 &lt;&gt; "", iferror(vlookup(vlookup($A8&amp;F$6,'Time off'!$A:$F,6,false),Lookups!$A:$B,2,false),""),"")</f>
        <v/>
      </c>
      <c r="G8" s="31" t="str">
        <f>if($A8 &lt;&gt; "", iferror(vlookup(vlookup($A8&amp;G$6,'Time off'!$A:$F,6,false),Lookups!$A:$B,2,false),""),"")</f>
        <v/>
      </c>
      <c r="H8" s="31" t="str">
        <f>if($A8 &lt;&gt; "", iferror(vlookup(vlookup($A8&amp;H$6,'Time off'!$A:$F,6,false),Lookups!$A:$B,2,false),""),"")</f>
        <v/>
      </c>
      <c r="I8" s="31" t="str">
        <f>if($A8 &lt;&gt; "", iferror(vlookup(vlookup($A8&amp;I$6,'Time off'!$A:$F,6,false),Lookups!$A:$B,2,false),""),"")</f>
        <v/>
      </c>
      <c r="J8" s="31" t="str">
        <f>if($A8 &lt;&gt; "", iferror(vlookup(vlookup($A8&amp;J$6,'Time off'!$A:$F,6,false),Lookups!$A:$B,2,false),""),"")</f>
        <v/>
      </c>
      <c r="K8" s="31" t="str">
        <f>if($A8 &lt;&gt; "", iferror(vlookup(vlookup($A8&amp;K$6,'Time off'!$A:$F,6,false),Lookups!$A:$B,2,false),""),"")</f>
        <v/>
      </c>
      <c r="L8" s="31" t="str">
        <f>if($A8 &lt;&gt; "", iferror(vlookup(vlookup($A8&amp;L$6,'Time off'!$A:$F,6,false),Lookups!$A:$B,2,false),""),"")</f>
        <v/>
      </c>
      <c r="M8" s="31" t="str">
        <f>if($A8 &lt;&gt; "", iferror(vlookup(vlookup($A8&amp;M$6,'Time off'!$A:$F,6,false),Lookups!$A:$B,2,false),""),"")</f>
        <v/>
      </c>
      <c r="N8" s="31" t="str">
        <f>if($A8 &lt;&gt; "", iferror(vlookup(vlookup($A8&amp;N$6,'Time off'!$A:$F,6,false),Lookups!$A:$B,2,false),""),"")</f>
        <v/>
      </c>
      <c r="O8" s="31" t="str">
        <f>if($A8 &lt;&gt; "", iferror(vlookup(vlookup($A8&amp;O$6,'Time off'!$A:$F,6,false),Lookups!$A:$B,2,false),""),"")</f>
        <v/>
      </c>
      <c r="P8" s="31" t="str">
        <f>if($A8 &lt;&gt; "", iferror(vlookup(vlookup($A8&amp;P$6,'Time off'!$A:$F,6,false),Lookups!$A:$B,2,false),""),"")</f>
        <v/>
      </c>
      <c r="Q8" s="31" t="str">
        <f>if($A8 &lt;&gt; "", iferror(vlookup(vlookup($A8&amp;Q$6,'Time off'!$A:$F,6,false),Lookups!$A:$B,2,false),""),"")</f>
        <v/>
      </c>
      <c r="R8" s="31" t="str">
        <f>if($A8 &lt;&gt; "", iferror(vlookup(vlookup($A8&amp;R$6,'Time off'!$A:$F,6,false),Lookups!$A:$B,2,false),""),"")</f>
        <v/>
      </c>
      <c r="S8" s="31" t="str">
        <f>if($A8 &lt;&gt; "", iferror(vlookup(vlookup($A8&amp;S$6,'Time off'!$A:$F,6,false),Lookups!$A:$B,2,false),""),"")</f>
        <v/>
      </c>
      <c r="T8" s="31" t="str">
        <f>if($A8 &lt;&gt; "", iferror(vlookup(vlookup($A8&amp;T$6,'Time off'!$A:$F,6,false),Lookups!$A:$B,2,false),""),"")</f>
        <v/>
      </c>
      <c r="U8" s="31" t="str">
        <f>if($A8 &lt;&gt; "", iferror(vlookup(vlookup($A8&amp;U$6,'Time off'!$A:$F,6,false),Lookups!$A:$B,2,false),""),"")</f>
        <v/>
      </c>
      <c r="V8" s="31" t="str">
        <f>if($A8 &lt;&gt; "", iferror(vlookup(vlookup($A8&amp;V$6,'Time off'!$A:$F,6,false),Lookups!$A:$B,2,false),""),"")</f>
        <v/>
      </c>
      <c r="W8" s="31" t="str">
        <f>if($A8 &lt;&gt; "", iferror(vlookup(vlookup($A8&amp;W$6,'Time off'!$A:$F,6,false),Lookups!$A:$B,2,false),""),"")</f>
        <v/>
      </c>
      <c r="X8" s="31" t="str">
        <f>if($A8 &lt;&gt; "", iferror(vlookup(vlookup($A8&amp;X$6,'Time off'!$A:$F,6,false),Lookups!$A:$B,2,false),""),"")</f>
        <v/>
      </c>
      <c r="Y8" s="31" t="str">
        <f>if($A8 &lt;&gt; "", iferror(vlookup(vlookup($A8&amp;Y$6,'Time off'!$A:$F,6,false),Lookups!$A:$B,2,false),""),"")</f>
        <v/>
      </c>
      <c r="Z8" s="31" t="str">
        <f>if($A8 &lt;&gt; "", iferror(vlookup(vlookup($A8&amp;Z$6,'Time off'!$A:$F,6,false),Lookups!$A:$B,2,false),""),"")</f>
        <v/>
      </c>
      <c r="AA8" s="31" t="str">
        <f>if($A8 &lt;&gt; "", iferror(vlookup(vlookup($A8&amp;AA$6,'Time off'!$A:$F,6,false),Lookups!$A:$B,2,false),""),"")</f>
        <v/>
      </c>
      <c r="AB8" s="31" t="str">
        <f>if($A8 &lt;&gt; "", iferror(vlookup(vlookup($A8&amp;AB$6,'Time off'!$A:$F,6,false),Lookups!$A:$B,2,false),""),"")</f>
        <v/>
      </c>
      <c r="AC8" s="31" t="str">
        <f>if($A8 &lt;&gt; "", iferror(vlookup(vlookup($A8&amp;AC$6,'Time off'!$A:$F,6,false),Lookups!$A:$B,2,false),""),"")</f>
        <v/>
      </c>
      <c r="AD8" s="31" t="str">
        <f>if($A8 &lt;&gt; "", iferror(vlookup(vlookup($A8&amp;AD$6,'Time off'!$A:$F,6,false),Lookups!$A:$B,2,false),""),"")</f>
        <v/>
      </c>
      <c r="AE8" s="31" t="str">
        <f>if($A8 &lt;&gt; "", iferror(vlookup(vlookup($A8&amp;AE$6,'Time off'!$A:$F,6,false),Lookups!$A:$B,2,false),""),"")</f>
        <v/>
      </c>
      <c r="AF8" s="31" t="str">
        <f>if($A8 &lt;&gt; "", iferror(vlookup(vlookup($A8&amp;AF$6,'Time off'!$A:$F,6,false),Lookups!$A:$B,2,false),""),"")</f>
        <v/>
      </c>
      <c r="AG8" s="32" t="str">
        <f>if($A8 &lt;&gt; "", iferror(vlookup(vlookup($A8&amp;AG$6,'Time off'!$A:$F,6,false),Lookups!$A:$B,2,false),""),"")</f>
        <v/>
      </c>
      <c r="AH8" s="10"/>
      <c r="AI8" s="10"/>
      <c r="AJ8" s="11"/>
      <c r="AK8" s="11"/>
      <c r="AL8" s="11"/>
      <c r="AM8" s="11"/>
      <c r="AN8" s="11"/>
      <c r="AO8" s="11"/>
    </row>
    <row r="9">
      <c r="A9" s="23" t="str">
        <f>'Team members'!A8</f>
        <v>Francesca Neri</v>
      </c>
      <c r="B9" s="23" t="str">
        <f>'Team members'!B8</f>
        <v>Customer Support</v>
      </c>
      <c r="C9" s="33" t="str">
        <f>if($A9 &lt;&gt; "", iferror(vlookup(vlookup($A9&amp;C$6,'Time off'!$A:$F,6,false),Lookups!$A:$B,2,false),""),"")</f>
        <v/>
      </c>
      <c r="D9" s="34" t="str">
        <f>if($A9 &lt;&gt; "", iferror(vlookup(vlookup($A9&amp;D$6,'Time off'!$A:$F,6,false),Lookups!$A:$B,2,false),""),"")</f>
        <v/>
      </c>
      <c r="E9" s="34" t="str">
        <f>if($A9 &lt;&gt; "", iferror(vlookup(vlookup($A9&amp;E$6,'Time off'!$A:$F,6,false),Lookups!$A:$B,2,false),""),"")</f>
        <v/>
      </c>
      <c r="F9" s="34" t="str">
        <f>if($A9 &lt;&gt; "", iferror(vlookup(vlookup($A9&amp;F$6,'Time off'!$A:$F,6,false),Lookups!$A:$B,2,false),""),"")</f>
        <v/>
      </c>
      <c r="G9" s="34" t="str">
        <f>if($A9 &lt;&gt; "", iferror(vlookup(vlookup($A9&amp;G$6,'Time off'!$A:$F,6,false),Lookups!$A:$B,2,false),""),"")</f>
        <v/>
      </c>
      <c r="H9" s="34" t="str">
        <f>if($A9 &lt;&gt; "", iferror(vlookup(vlookup($A9&amp;H$6,'Time off'!$A:$F,6,false),Lookups!$A:$B,2,false),""),"")</f>
        <v/>
      </c>
      <c r="I9" s="34" t="str">
        <f>if($A9 &lt;&gt; "", iferror(vlookup(vlookup($A9&amp;I$6,'Time off'!$A:$F,6,false),Lookups!$A:$B,2,false),""),"")</f>
        <v/>
      </c>
      <c r="J9" s="34" t="str">
        <f>if($A9 &lt;&gt; "", iferror(vlookup(vlookup($A9&amp;J$6,'Time off'!$A:$F,6,false),Lookups!$A:$B,2,false),""),"")</f>
        <v/>
      </c>
      <c r="K9" s="34" t="str">
        <f>if($A9 &lt;&gt; "", iferror(vlookup(vlookup($A9&amp;K$6,'Time off'!$A:$F,6,false),Lookups!$A:$B,2,false),""),"")</f>
        <v/>
      </c>
      <c r="L9" s="34" t="str">
        <f>if($A9 &lt;&gt; "", iferror(vlookup(vlookup($A9&amp;L$6,'Time off'!$A:$F,6,false),Lookups!$A:$B,2,false),""),"")</f>
        <v/>
      </c>
      <c r="M9" s="34" t="str">
        <f>if($A9 &lt;&gt; "", iferror(vlookup(vlookup($A9&amp;M$6,'Time off'!$A:$F,6,false),Lookups!$A:$B,2,false),""),"")</f>
        <v/>
      </c>
      <c r="N9" s="34" t="str">
        <f>if($A9 &lt;&gt; "", iferror(vlookup(vlookup($A9&amp;N$6,'Time off'!$A:$F,6,false),Lookups!$A:$B,2,false),""),"")</f>
        <v/>
      </c>
      <c r="O9" s="34" t="str">
        <f>if($A9 &lt;&gt; "", iferror(vlookup(vlookup($A9&amp;O$6,'Time off'!$A:$F,6,false),Lookups!$A:$B,2,false),""),"")</f>
        <v/>
      </c>
      <c r="P9" s="34" t="str">
        <f>if($A9 &lt;&gt; "", iferror(vlookup(vlookup($A9&amp;P$6,'Time off'!$A:$F,6,false),Lookups!$A:$B,2,false),""),"")</f>
        <v/>
      </c>
      <c r="Q9" s="34" t="str">
        <f>if($A9 &lt;&gt; "", iferror(vlookup(vlookup($A9&amp;Q$6,'Time off'!$A:$F,6,false),Lookups!$A:$B,2,false),""),"")</f>
        <v/>
      </c>
      <c r="R9" s="34" t="str">
        <f>if($A9 &lt;&gt; "", iferror(vlookup(vlookup($A9&amp;R$6,'Time off'!$A:$F,6,false),Lookups!$A:$B,2,false),""),"")</f>
        <v/>
      </c>
      <c r="S9" s="34" t="str">
        <f>if($A9 &lt;&gt; "", iferror(vlookup(vlookup($A9&amp;S$6,'Time off'!$A:$F,6,false),Lookups!$A:$B,2,false),""),"")</f>
        <v/>
      </c>
      <c r="T9" s="34" t="str">
        <f>if($A9 &lt;&gt; "", iferror(vlookup(vlookup($A9&amp;T$6,'Time off'!$A:$F,6,false),Lookups!$A:$B,2,false),""),"")</f>
        <v/>
      </c>
      <c r="U9" s="34" t="str">
        <f>if($A9 &lt;&gt; "", iferror(vlookup(vlookup($A9&amp;U$6,'Time off'!$A:$F,6,false),Lookups!$A:$B,2,false),""),"")</f>
        <v/>
      </c>
      <c r="V9" s="34" t="str">
        <f>if($A9 &lt;&gt; "", iferror(vlookup(vlookup($A9&amp;V$6,'Time off'!$A:$F,6,false),Lookups!$A:$B,2,false),""),"")</f>
        <v/>
      </c>
      <c r="W9" s="34" t="str">
        <f>if($A9 &lt;&gt; "", iferror(vlookup(vlookup($A9&amp;W$6,'Time off'!$A:$F,6,false),Lookups!$A:$B,2,false),""),"")</f>
        <v/>
      </c>
      <c r="X9" s="34" t="str">
        <f>if($A9 &lt;&gt; "", iferror(vlookup(vlookup($A9&amp;X$6,'Time off'!$A:$F,6,false),Lookups!$A:$B,2,false),""),"")</f>
        <v/>
      </c>
      <c r="Y9" s="34" t="str">
        <f>if($A9 &lt;&gt; "", iferror(vlookup(vlookup($A9&amp;Y$6,'Time off'!$A:$F,6,false),Lookups!$A:$B,2,false),""),"")</f>
        <v/>
      </c>
      <c r="Z9" s="34" t="str">
        <f>if($A9 &lt;&gt; "", iferror(vlookup(vlookup($A9&amp;Z$6,'Time off'!$A:$F,6,false),Lookups!$A:$B,2,false),""),"")</f>
        <v/>
      </c>
      <c r="AA9" s="34" t="str">
        <f>if($A9 &lt;&gt; "", iferror(vlookup(vlookup($A9&amp;AA$6,'Time off'!$A:$F,6,false),Lookups!$A:$B,2,false),""),"")</f>
        <v/>
      </c>
      <c r="AB9" s="34" t="str">
        <f>if($A9 &lt;&gt; "", iferror(vlookup(vlookup($A9&amp;AB$6,'Time off'!$A:$F,6,false),Lookups!$A:$B,2,false),""),"")</f>
        <v/>
      </c>
      <c r="AC9" s="34" t="str">
        <f>if($A9 &lt;&gt; "", iferror(vlookup(vlookup($A9&amp;AC$6,'Time off'!$A:$F,6,false),Lookups!$A:$B,2,false),""),"")</f>
        <v/>
      </c>
      <c r="AD9" s="34" t="str">
        <f>if($A9 &lt;&gt; "", iferror(vlookup(vlookup($A9&amp;AD$6,'Time off'!$A:$F,6,false),Lookups!$A:$B,2,false),""),"")</f>
        <v/>
      </c>
      <c r="AE9" s="34" t="str">
        <f>if($A9 &lt;&gt; "", iferror(vlookup(vlookup($A9&amp;AE$6,'Time off'!$A:$F,6,false),Lookups!$A:$B,2,false),""),"")</f>
        <v/>
      </c>
      <c r="AF9" s="34" t="str">
        <f>if($A9 &lt;&gt; "", iferror(vlookup(vlookup($A9&amp;AF$6,'Time off'!$A:$F,6,false),Lookups!$A:$B,2,false),""),"")</f>
        <v/>
      </c>
      <c r="AG9" s="35" t="str">
        <f>if($A9 &lt;&gt; "", iferror(vlookup(vlookup($A9&amp;AG$6,'Time off'!$A:$F,6,false),Lookups!$A:$B,2,false),""),"")</f>
        <v/>
      </c>
      <c r="AH9" s="28"/>
      <c r="AI9" s="28"/>
      <c r="AJ9" s="28"/>
      <c r="AK9" s="28"/>
      <c r="AL9" s="28"/>
      <c r="AM9" s="28"/>
      <c r="AN9" s="28"/>
      <c r="AO9" s="28"/>
    </row>
    <row r="10">
      <c r="A10" s="29" t="str">
        <f>'Team members'!A9</f>
        <v>Laura Torres</v>
      </c>
      <c r="B10" s="29" t="str">
        <f>'Team members'!B9</f>
        <v>Marketing</v>
      </c>
      <c r="C10" s="30" t="str">
        <f>if($A10 &lt;&gt; "", iferror(vlookup(vlookup($A10&amp;C$6,'Time off'!$A:$F,6,false),Lookups!$A:$B,2,false),""),"")</f>
        <v/>
      </c>
      <c r="D10" s="31" t="str">
        <f>if($A10 &lt;&gt; "", iferror(vlookup(vlookup($A10&amp;D$6,'Time off'!$A:$F,6,false),Lookups!$A:$B,2,false),""),"")</f>
        <v/>
      </c>
      <c r="E10" s="31" t="str">
        <f>if($A10 &lt;&gt; "", iferror(vlookup(vlookup($A10&amp;E$6,'Time off'!$A:$F,6,false),Lookups!$A:$B,2,false),""),"")</f>
        <v/>
      </c>
      <c r="F10" s="31" t="str">
        <f>if($A10 &lt;&gt; "", iferror(vlookup(vlookup($A10&amp;F$6,'Time off'!$A:$F,6,false),Lookups!$A:$B,2,false),""),"")</f>
        <v/>
      </c>
      <c r="G10" s="31" t="str">
        <f>if($A10 &lt;&gt; "", iferror(vlookup(vlookup($A10&amp;G$6,'Time off'!$A:$F,6,false),Lookups!$A:$B,2,false),""),"")</f>
        <v/>
      </c>
      <c r="H10" s="31" t="str">
        <f>if($A10 &lt;&gt; "", iferror(vlookup(vlookup($A10&amp;H$6,'Time off'!$A:$F,6,false),Lookups!$A:$B,2,false),""),"")</f>
        <v/>
      </c>
      <c r="I10" s="31" t="str">
        <f>if($A10 &lt;&gt; "", iferror(vlookup(vlookup($A10&amp;I$6,'Time off'!$A:$F,6,false),Lookups!$A:$B,2,false),""),"")</f>
        <v/>
      </c>
      <c r="J10" s="31" t="str">
        <f>if($A10 &lt;&gt; "", iferror(vlookup(vlookup($A10&amp;J$6,'Time off'!$A:$F,6,false),Lookups!$A:$B,2,false),""),"")</f>
        <v/>
      </c>
      <c r="K10" s="31" t="str">
        <f>if($A10 &lt;&gt; "", iferror(vlookup(vlookup($A10&amp;K$6,'Time off'!$A:$F,6,false),Lookups!$A:$B,2,false),""),"")</f>
        <v/>
      </c>
      <c r="L10" s="31" t="str">
        <f>if($A10 &lt;&gt; "", iferror(vlookup(vlookup($A10&amp;L$6,'Time off'!$A:$F,6,false),Lookups!$A:$B,2,false),""),"")</f>
        <v/>
      </c>
      <c r="M10" s="31" t="str">
        <f>if($A10 &lt;&gt; "", iferror(vlookup(vlookup($A10&amp;M$6,'Time off'!$A:$F,6,false),Lookups!$A:$B,2,false),""),"")</f>
        <v>T</v>
      </c>
      <c r="N10" s="31" t="str">
        <f>if($A10 &lt;&gt; "", iferror(vlookup(vlookup($A10&amp;N$6,'Time off'!$A:$F,6,false),Lookups!$A:$B,2,false),""),"")</f>
        <v/>
      </c>
      <c r="O10" s="31" t="str">
        <f>if($A10 &lt;&gt; "", iferror(vlookup(vlookup($A10&amp;O$6,'Time off'!$A:$F,6,false),Lookups!$A:$B,2,false),""),"")</f>
        <v/>
      </c>
      <c r="P10" s="31" t="str">
        <f>if($A10 &lt;&gt; "", iferror(vlookup(vlookup($A10&amp;P$6,'Time off'!$A:$F,6,false),Lookups!$A:$B,2,false),""),"")</f>
        <v/>
      </c>
      <c r="Q10" s="31" t="str">
        <f>if($A10 &lt;&gt; "", iferror(vlookup(vlookup($A10&amp;Q$6,'Time off'!$A:$F,6,false),Lookups!$A:$B,2,false),""),"")</f>
        <v/>
      </c>
      <c r="R10" s="31" t="str">
        <f>if($A10 &lt;&gt; "", iferror(vlookup(vlookup($A10&amp;R$6,'Time off'!$A:$F,6,false),Lookups!$A:$B,2,false),""),"")</f>
        <v/>
      </c>
      <c r="S10" s="31" t="str">
        <f>if($A10 &lt;&gt; "", iferror(vlookup(vlookup($A10&amp;S$6,'Time off'!$A:$F,6,false),Lookups!$A:$B,2,false),""),"")</f>
        <v/>
      </c>
      <c r="T10" s="31" t="str">
        <f>if($A10 &lt;&gt; "", iferror(vlookup(vlookup($A10&amp;T$6,'Time off'!$A:$F,6,false),Lookups!$A:$B,2,false),""),"")</f>
        <v/>
      </c>
      <c r="U10" s="31" t="str">
        <f>if($A10 &lt;&gt; "", iferror(vlookup(vlookup($A10&amp;U$6,'Time off'!$A:$F,6,false),Lookups!$A:$B,2,false),""),"")</f>
        <v/>
      </c>
      <c r="V10" s="31" t="str">
        <f>if($A10 &lt;&gt; "", iferror(vlookup(vlookup($A10&amp;V$6,'Time off'!$A:$F,6,false),Lookups!$A:$B,2,false),""),"")</f>
        <v/>
      </c>
      <c r="W10" s="31" t="str">
        <f>if($A10 &lt;&gt; "", iferror(vlookup(vlookup($A10&amp;W$6,'Time off'!$A:$F,6,false),Lookups!$A:$B,2,false),""),"")</f>
        <v/>
      </c>
      <c r="X10" s="31" t="str">
        <f>if($A10 &lt;&gt; "", iferror(vlookup(vlookup($A10&amp;X$6,'Time off'!$A:$F,6,false),Lookups!$A:$B,2,false),""),"")</f>
        <v/>
      </c>
      <c r="Y10" s="31" t="str">
        <f>if($A10 &lt;&gt; "", iferror(vlookup(vlookup($A10&amp;Y$6,'Time off'!$A:$F,6,false),Lookups!$A:$B,2,false),""),"")</f>
        <v/>
      </c>
      <c r="Z10" s="31" t="str">
        <f>if($A10 &lt;&gt; "", iferror(vlookup(vlookup($A10&amp;Z$6,'Time off'!$A:$F,6,false),Lookups!$A:$B,2,false),""),"")</f>
        <v/>
      </c>
      <c r="AA10" s="31" t="str">
        <f>if($A10 &lt;&gt; "", iferror(vlookup(vlookup($A10&amp;AA$6,'Time off'!$A:$F,6,false),Lookups!$A:$B,2,false),""),"")</f>
        <v/>
      </c>
      <c r="AB10" s="31" t="str">
        <f>if($A10 &lt;&gt; "", iferror(vlookup(vlookup($A10&amp;AB$6,'Time off'!$A:$F,6,false),Lookups!$A:$B,2,false),""),"")</f>
        <v/>
      </c>
      <c r="AC10" s="31" t="str">
        <f>if($A10 &lt;&gt; "", iferror(vlookup(vlookup($A10&amp;AC$6,'Time off'!$A:$F,6,false),Lookups!$A:$B,2,false),""),"")</f>
        <v/>
      </c>
      <c r="AD10" s="31" t="str">
        <f>if($A10 &lt;&gt; "", iferror(vlookup(vlookup($A10&amp;AD$6,'Time off'!$A:$F,6,false),Lookups!$A:$B,2,false),""),"")</f>
        <v/>
      </c>
      <c r="AE10" s="31" t="str">
        <f>if($A10 &lt;&gt; "", iferror(vlookup(vlookup($A10&amp;AE$6,'Time off'!$A:$F,6,false),Lookups!$A:$B,2,false),""),"")</f>
        <v/>
      </c>
      <c r="AF10" s="31" t="str">
        <f>if($A10 &lt;&gt; "", iferror(vlookup(vlookup($A10&amp;AF$6,'Time off'!$A:$F,6,false),Lookups!$A:$B,2,false),""),"")</f>
        <v/>
      </c>
      <c r="AG10" s="32" t="str">
        <f>if($A10 &lt;&gt; "", iferror(vlookup(vlookup($A10&amp;AG$6,'Time off'!$A:$F,6,false),Lookups!$A:$B,2,false),""),"")</f>
        <v/>
      </c>
      <c r="AH10" s="11"/>
      <c r="AI10" s="11"/>
      <c r="AJ10" s="11"/>
      <c r="AK10" s="11"/>
      <c r="AL10" s="11"/>
      <c r="AM10" s="11"/>
      <c r="AN10" s="11"/>
      <c r="AO10" s="11"/>
    </row>
    <row r="11">
      <c r="A11" s="23" t="str">
        <f>'Team members'!A10</f>
        <v>Mike Rahman</v>
      </c>
      <c r="B11" s="23" t="str">
        <f>'Team members'!B10</f>
        <v>Sales</v>
      </c>
      <c r="C11" s="33" t="str">
        <f>if($A11 &lt;&gt; "", iferror(vlookup(vlookup($A11&amp;C$6,'Time off'!$A:$F,6,false),Lookups!$A:$B,2,false),""),"")</f>
        <v/>
      </c>
      <c r="D11" s="34" t="str">
        <f>if($A11 &lt;&gt; "", iferror(vlookup(vlookup($A11&amp;D$6,'Time off'!$A:$F,6,false),Lookups!$A:$B,2,false),""),"")</f>
        <v/>
      </c>
      <c r="E11" s="34" t="str">
        <f>if($A11 &lt;&gt; "", iferror(vlookup(vlookup($A11&amp;E$6,'Time off'!$A:$F,6,false),Lookups!$A:$B,2,false),""),"")</f>
        <v/>
      </c>
      <c r="F11" s="34" t="str">
        <f>if($A11 &lt;&gt; "", iferror(vlookup(vlookup($A11&amp;F$6,'Time off'!$A:$F,6,false),Lookups!$A:$B,2,false),""),"")</f>
        <v/>
      </c>
      <c r="G11" s="34" t="str">
        <f>if($A11 &lt;&gt; "", iferror(vlookup(vlookup($A11&amp;G$6,'Time off'!$A:$F,6,false),Lookups!$A:$B,2,false),""),"")</f>
        <v/>
      </c>
      <c r="H11" s="34" t="str">
        <f>if($A11 &lt;&gt; "", iferror(vlookup(vlookup($A11&amp;H$6,'Time off'!$A:$F,6,false),Lookups!$A:$B,2,false),""),"")</f>
        <v/>
      </c>
      <c r="I11" s="34" t="str">
        <f>if($A11 &lt;&gt; "", iferror(vlookup(vlookup($A11&amp;I$6,'Time off'!$A:$F,6,false),Lookups!$A:$B,2,false),""),"")</f>
        <v/>
      </c>
      <c r="J11" s="34" t="str">
        <f>if($A11 &lt;&gt; "", iferror(vlookup(vlookup($A11&amp;J$6,'Time off'!$A:$F,6,false),Lookups!$A:$B,2,false),""),"")</f>
        <v/>
      </c>
      <c r="K11" s="34" t="str">
        <f>if($A11 &lt;&gt; "", iferror(vlookup(vlookup($A11&amp;K$6,'Time off'!$A:$F,6,false),Lookups!$A:$B,2,false),""),"")</f>
        <v/>
      </c>
      <c r="L11" s="34" t="str">
        <f>if($A11 &lt;&gt; "", iferror(vlookup(vlookup($A11&amp;L$6,'Time off'!$A:$F,6,false),Lookups!$A:$B,2,false),""),"")</f>
        <v/>
      </c>
      <c r="M11" s="34" t="str">
        <f>if($A11 &lt;&gt; "", iferror(vlookup(vlookup($A11&amp;M$6,'Time off'!$A:$F,6,false),Lookups!$A:$B,2,false),""),"")</f>
        <v/>
      </c>
      <c r="N11" s="34" t="str">
        <f>if($A11 &lt;&gt; "", iferror(vlookup(vlookup($A11&amp;N$6,'Time off'!$A:$F,6,false),Lookups!$A:$B,2,false),""),"")</f>
        <v/>
      </c>
      <c r="O11" s="34" t="str">
        <f>if($A11 &lt;&gt; "", iferror(vlookup(vlookup($A11&amp;O$6,'Time off'!$A:$F,6,false),Lookups!$A:$B,2,false),""),"")</f>
        <v/>
      </c>
      <c r="P11" s="34" t="str">
        <f>if($A11 &lt;&gt; "", iferror(vlookup(vlookup($A11&amp;P$6,'Time off'!$A:$F,6,false),Lookups!$A:$B,2,false),""),"")</f>
        <v/>
      </c>
      <c r="Q11" s="34" t="str">
        <f>if($A11 &lt;&gt; "", iferror(vlookup(vlookup($A11&amp;Q$6,'Time off'!$A:$F,6,false),Lookups!$A:$B,2,false),""),"")</f>
        <v/>
      </c>
      <c r="R11" s="34" t="str">
        <f>if($A11 &lt;&gt; "", iferror(vlookup(vlookup($A11&amp;R$6,'Time off'!$A:$F,6,false),Lookups!$A:$B,2,false),""),"")</f>
        <v/>
      </c>
      <c r="S11" s="34" t="str">
        <f>if($A11 &lt;&gt; "", iferror(vlookup(vlookup($A11&amp;S$6,'Time off'!$A:$F,6,false),Lookups!$A:$B,2,false),""),"")</f>
        <v/>
      </c>
      <c r="T11" s="34" t="str">
        <f>if($A11 &lt;&gt; "", iferror(vlookup(vlookup($A11&amp;T$6,'Time off'!$A:$F,6,false),Lookups!$A:$B,2,false),""),"")</f>
        <v/>
      </c>
      <c r="U11" s="34" t="str">
        <f>if($A11 &lt;&gt; "", iferror(vlookup(vlookup($A11&amp;U$6,'Time off'!$A:$F,6,false),Lookups!$A:$B,2,false),""),"")</f>
        <v/>
      </c>
      <c r="V11" s="34" t="str">
        <f>if($A11 &lt;&gt; "", iferror(vlookup(vlookup($A11&amp;V$6,'Time off'!$A:$F,6,false),Lookups!$A:$B,2,false),""),"")</f>
        <v/>
      </c>
      <c r="W11" s="34" t="str">
        <f>if($A11 &lt;&gt; "", iferror(vlookup(vlookup($A11&amp;W$6,'Time off'!$A:$F,6,false),Lookups!$A:$B,2,false),""),"")</f>
        <v/>
      </c>
      <c r="X11" s="34" t="str">
        <f>if($A11 &lt;&gt; "", iferror(vlookup(vlookup($A11&amp;X$6,'Time off'!$A:$F,6,false),Lookups!$A:$B,2,false),""),"")</f>
        <v/>
      </c>
      <c r="Y11" s="34" t="str">
        <f>if($A11 &lt;&gt; "", iferror(vlookup(vlookup($A11&amp;Y$6,'Time off'!$A:$F,6,false),Lookups!$A:$B,2,false),""),"")</f>
        <v/>
      </c>
      <c r="Z11" s="34" t="str">
        <f>if($A11 &lt;&gt; "", iferror(vlookup(vlookup($A11&amp;Z$6,'Time off'!$A:$F,6,false),Lookups!$A:$B,2,false),""),"")</f>
        <v/>
      </c>
      <c r="AA11" s="34" t="str">
        <f>if($A11 &lt;&gt; "", iferror(vlookup(vlookup($A11&amp;AA$6,'Time off'!$A:$F,6,false),Lookups!$A:$B,2,false),""),"")</f>
        <v/>
      </c>
      <c r="AB11" s="34" t="str">
        <f>if($A11 &lt;&gt; "", iferror(vlookup(vlookup($A11&amp;AB$6,'Time off'!$A:$F,6,false),Lookups!$A:$B,2,false),""),"")</f>
        <v/>
      </c>
      <c r="AC11" s="34" t="str">
        <f>if($A11 &lt;&gt; "", iferror(vlookup(vlookup($A11&amp;AC$6,'Time off'!$A:$F,6,false),Lookups!$A:$B,2,false),""),"")</f>
        <v/>
      </c>
      <c r="AD11" s="34" t="str">
        <f>if($A11 &lt;&gt; "", iferror(vlookup(vlookup($A11&amp;AD$6,'Time off'!$A:$F,6,false),Lookups!$A:$B,2,false),""),"")</f>
        <v/>
      </c>
      <c r="AE11" s="34" t="str">
        <f>if($A11 &lt;&gt; "", iferror(vlookup(vlookup($A11&amp;AE$6,'Time off'!$A:$F,6,false),Lookups!$A:$B,2,false),""),"")</f>
        <v/>
      </c>
      <c r="AF11" s="34" t="str">
        <f>if($A11 &lt;&gt; "", iferror(vlookup(vlookup($A11&amp;AF$6,'Time off'!$A:$F,6,false),Lookups!$A:$B,2,false),""),"")</f>
        <v/>
      </c>
      <c r="AG11" s="35" t="str">
        <f>if($A11 &lt;&gt; "", iferror(vlookup(vlookup($A11&amp;AG$6,'Time off'!$A:$F,6,false),Lookups!$A:$B,2,false),""),"")</f>
        <v/>
      </c>
      <c r="AH11" s="28"/>
      <c r="AI11" s="28"/>
      <c r="AJ11" s="28"/>
      <c r="AK11" s="28"/>
      <c r="AL11" s="28"/>
      <c r="AM11" s="28"/>
      <c r="AN11" s="28"/>
      <c r="AO11" s="28"/>
    </row>
    <row r="12">
      <c r="A12" s="29" t="str">
        <f>'Team members'!A11</f>
        <v>Andy Schneider</v>
      </c>
      <c r="B12" s="29" t="str">
        <f>'Team members'!B11</f>
        <v>Design</v>
      </c>
      <c r="C12" s="30" t="str">
        <f>if($A12 &lt;&gt; "", iferror(vlookup(vlookup($A12&amp;C$6,'Time off'!$A:$F,6,false),Lookups!$A:$B,2,false),""),"")</f>
        <v/>
      </c>
      <c r="D12" s="31" t="str">
        <f>if($A12 &lt;&gt; "", iferror(vlookup(vlookup($A12&amp;D$6,'Time off'!$A:$F,6,false),Lookups!$A:$B,2,false),""),"")</f>
        <v/>
      </c>
      <c r="E12" s="31" t="str">
        <f>if($A12 &lt;&gt; "", iferror(vlookup(vlookup($A12&amp;E$6,'Time off'!$A:$F,6,false),Lookups!$A:$B,2,false),""),"")</f>
        <v/>
      </c>
      <c r="F12" s="31" t="str">
        <f>if($A12 &lt;&gt; "", iferror(vlookup(vlookup($A12&amp;F$6,'Time off'!$A:$F,6,false),Lookups!$A:$B,2,false),""),"")</f>
        <v/>
      </c>
      <c r="G12" s="31" t="str">
        <f>if($A12 &lt;&gt; "", iferror(vlookup(vlookup($A12&amp;G$6,'Time off'!$A:$F,6,false),Lookups!$A:$B,2,false),""),"")</f>
        <v/>
      </c>
      <c r="H12" s="31" t="str">
        <f>if($A12 &lt;&gt; "", iferror(vlookup(vlookup($A12&amp;H$6,'Time off'!$A:$F,6,false),Lookups!$A:$B,2,false),""),"")</f>
        <v/>
      </c>
      <c r="I12" s="31" t="str">
        <f>if($A12 &lt;&gt; "", iferror(vlookup(vlookup($A12&amp;I$6,'Time off'!$A:$F,6,false),Lookups!$A:$B,2,false),""),"")</f>
        <v/>
      </c>
      <c r="J12" s="31" t="str">
        <f>if($A12 &lt;&gt; "", iferror(vlookup(vlookup($A12&amp;J$6,'Time off'!$A:$F,6,false),Lookups!$A:$B,2,false),""),"")</f>
        <v/>
      </c>
      <c r="K12" s="31" t="str">
        <f>if($A12 &lt;&gt; "", iferror(vlookup(vlookup($A12&amp;K$6,'Time off'!$A:$F,6,false),Lookups!$A:$B,2,false),""),"")</f>
        <v/>
      </c>
      <c r="L12" s="31" t="str">
        <f>if($A12 &lt;&gt; "", iferror(vlookup(vlookup($A12&amp;L$6,'Time off'!$A:$F,6,false),Lookups!$A:$B,2,false),""),"")</f>
        <v/>
      </c>
      <c r="M12" s="31" t="str">
        <f>if($A12 &lt;&gt; "", iferror(vlookup(vlookup($A12&amp;M$6,'Time off'!$A:$F,6,false),Lookups!$A:$B,2,false),""),"")</f>
        <v/>
      </c>
      <c r="N12" s="31" t="str">
        <f>if($A12 &lt;&gt; "", iferror(vlookup(vlookup($A12&amp;N$6,'Time off'!$A:$F,6,false),Lookups!$A:$B,2,false),""),"")</f>
        <v/>
      </c>
      <c r="O12" s="31" t="str">
        <f>if($A12 &lt;&gt; "", iferror(vlookup(vlookup($A12&amp;O$6,'Time off'!$A:$F,6,false),Lookups!$A:$B,2,false),""),"")</f>
        <v/>
      </c>
      <c r="P12" s="31" t="str">
        <f>if($A12 &lt;&gt; "", iferror(vlookup(vlookup($A12&amp;P$6,'Time off'!$A:$F,6,false),Lookups!$A:$B,2,false),""),"")</f>
        <v/>
      </c>
      <c r="Q12" s="31" t="str">
        <f>if($A12 &lt;&gt; "", iferror(vlookup(vlookup($A12&amp;Q$6,'Time off'!$A:$F,6,false),Lookups!$A:$B,2,false),""),"")</f>
        <v/>
      </c>
      <c r="R12" s="31" t="str">
        <f>if($A12 &lt;&gt; "", iferror(vlookup(vlookup($A12&amp;R$6,'Time off'!$A:$F,6,false),Lookups!$A:$B,2,false),""),"")</f>
        <v/>
      </c>
      <c r="S12" s="31" t="str">
        <f>if($A12 &lt;&gt; "", iferror(vlookup(vlookup($A12&amp;S$6,'Time off'!$A:$F,6,false),Lookups!$A:$B,2,false),""),"")</f>
        <v/>
      </c>
      <c r="T12" s="31" t="str">
        <f>if($A12 &lt;&gt; "", iferror(vlookup(vlookup($A12&amp;T$6,'Time off'!$A:$F,6,false),Lookups!$A:$B,2,false),""),"")</f>
        <v/>
      </c>
      <c r="U12" s="31" t="str">
        <f>if($A12 &lt;&gt; "", iferror(vlookup(vlookup($A12&amp;U$6,'Time off'!$A:$F,6,false),Lookups!$A:$B,2,false),""),"")</f>
        <v/>
      </c>
      <c r="V12" s="31" t="str">
        <f>if($A12 &lt;&gt; "", iferror(vlookup(vlookup($A12&amp;V$6,'Time off'!$A:$F,6,false),Lookups!$A:$B,2,false),""),"")</f>
        <v/>
      </c>
      <c r="W12" s="31" t="str">
        <f>if($A12 &lt;&gt; "", iferror(vlookup(vlookup($A12&amp;W$6,'Time off'!$A:$F,6,false),Lookups!$A:$B,2,false),""),"")</f>
        <v/>
      </c>
      <c r="X12" s="31" t="str">
        <f>if($A12 &lt;&gt; "", iferror(vlookup(vlookup($A12&amp;X$6,'Time off'!$A:$F,6,false),Lookups!$A:$B,2,false),""),"")</f>
        <v/>
      </c>
      <c r="Y12" s="31" t="str">
        <f>if($A12 &lt;&gt; "", iferror(vlookup(vlookup($A12&amp;Y$6,'Time off'!$A:$F,6,false),Lookups!$A:$B,2,false),""),"")</f>
        <v/>
      </c>
      <c r="Z12" s="31" t="str">
        <f>if($A12 &lt;&gt; "", iferror(vlookup(vlookup($A12&amp;Z$6,'Time off'!$A:$F,6,false),Lookups!$A:$B,2,false),""),"")</f>
        <v/>
      </c>
      <c r="AA12" s="31" t="str">
        <f>if($A12 &lt;&gt; "", iferror(vlookup(vlookup($A12&amp;AA$6,'Time off'!$A:$F,6,false),Lookups!$A:$B,2,false),""),"")</f>
        <v/>
      </c>
      <c r="AB12" s="31" t="str">
        <f>if($A12 &lt;&gt; "", iferror(vlookup(vlookup($A12&amp;AB$6,'Time off'!$A:$F,6,false),Lookups!$A:$B,2,false),""),"")</f>
        <v/>
      </c>
      <c r="AC12" s="31" t="str">
        <f>if($A12 &lt;&gt; "", iferror(vlookup(vlookup($A12&amp;AC$6,'Time off'!$A:$F,6,false),Lookups!$A:$B,2,false),""),"")</f>
        <v/>
      </c>
      <c r="AD12" s="31" t="str">
        <f>if($A12 &lt;&gt; "", iferror(vlookup(vlookup($A12&amp;AD$6,'Time off'!$A:$F,6,false),Lookups!$A:$B,2,false),""),"")</f>
        <v/>
      </c>
      <c r="AE12" s="31" t="str">
        <f>if($A12 &lt;&gt; "", iferror(vlookup(vlookup($A12&amp;AE$6,'Time off'!$A:$F,6,false),Lookups!$A:$B,2,false),""),"")</f>
        <v/>
      </c>
      <c r="AF12" s="31" t="str">
        <f>if($A12 &lt;&gt; "", iferror(vlookup(vlookup($A12&amp;AF$6,'Time off'!$A:$F,6,false),Lookups!$A:$B,2,false),""),"")</f>
        <v/>
      </c>
      <c r="AG12" s="32" t="str">
        <f>if($A12 &lt;&gt; "", iferror(vlookup(vlookup($A12&amp;AG$6,'Time off'!$A:$F,6,false),Lookups!$A:$B,2,false),""),"")</f>
        <v/>
      </c>
      <c r="AH12" s="11"/>
      <c r="AI12" s="11"/>
      <c r="AJ12" s="11"/>
      <c r="AK12" s="11"/>
      <c r="AL12" s="11"/>
      <c r="AM12" s="11"/>
      <c r="AN12" s="11"/>
      <c r="AO12" s="11"/>
    </row>
    <row r="13">
      <c r="A13" s="23" t="str">
        <f>'Team members'!A12</f>
        <v>Jordan Rose</v>
      </c>
      <c r="B13" s="23" t="str">
        <f>'Team members'!B12</f>
        <v>Product Development</v>
      </c>
      <c r="C13" s="33" t="str">
        <f>if($A13 &lt;&gt; "", iferror(vlookup(vlookup($A13&amp;C$6,'Time off'!$A:$F,6,false),Lookups!$A:$B,2,false),""),"")</f>
        <v/>
      </c>
      <c r="D13" s="34" t="str">
        <f>if($A13 &lt;&gt; "", iferror(vlookup(vlookup($A13&amp;D$6,'Time off'!$A:$F,6,false),Lookups!$A:$B,2,false),""),"")</f>
        <v/>
      </c>
      <c r="E13" s="34" t="str">
        <f>if($A13 &lt;&gt; "", iferror(vlookup(vlookup($A13&amp;E$6,'Time off'!$A:$F,6,false),Lookups!$A:$B,2,false),""),"")</f>
        <v/>
      </c>
      <c r="F13" s="34" t="str">
        <f>if($A13 &lt;&gt; "", iferror(vlookup(vlookup($A13&amp;F$6,'Time off'!$A:$F,6,false),Lookups!$A:$B,2,false),""),"")</f>
        <v/>
      </c>
      <c r="G13" s="34" t="str">
        <f>if($A13 &lt;&gt; "", iferror(vlookup(vlookup($A13&amp;G$6,'Time off'!$A:$F,6,false),Lookups!$A:$B,2,false),""),"")</f>
        <v/>
      </c>
      <c r="H13" s="34" t="str">
        <f>if($A13 &lt;&gt; "", iferror(vlookup(vlookup($A13&amp;H$6,'Time off'!$A:$F,6,false),Lookups!$A:$B,2,false),""),"")</f>
        <v/>
      </c>
      <c r="I13" s="34" t="str">
        <f>if($A13 &lt;&gt; "", iferror(vlookup(vlookup($A13&amp;I$6,'Time off'!$A:$F,6,false),Lookups!$A:$B,2,false),""),"")</f>
        <v/>
      </c>
      <c r="J13" s="34" t="str">
        <f>if($A13 &lt;&gt; "", iferror(vlookup(vlookup($A13&amp;J$6,'Time off'!$A:$F,6,false),Lookups!$A:$B,2,false),""),"")</f>
        <v/>
      </c>
      <c r="K13" s="34" t="str">
        <f>if($A13 &lt;&gt; "", iferror(vlookup(vlookup($A13&amp;K$6,'Time off'!$A:$F,6,false),Lookups!$A:$B,2,false),""),"")</f>
        <v/>
      </c>
      <c r="L13" s="34" t="str">
        <f>if($A13 &lt;&gt; "", iferror(vlookup(vlookup($A13&amp;L$6,'Time off'!$A:$F,6,false),Lookups!$A:$B,2,false),""),"")</f>
        <v/>
      </c>
      <c r="M13" s="34" t="str">
        <f>if($A13 &lt;&gt; "", iferror(vlookup(vlookup($A13&amp;M$6,'Time off'!$A:$F,6,false),Lookups!$A:$B,2,false),""),"")</f>
        <v/>
      </c>
      <c r="N13" s="34" t="str">
        <f>if($A13 &lt;&gt; "", iferror(vlookup(vlookup($A13&amp;N$6,'Time off'!$A:$F,6,false),Lookups!$A:$B,2,false),""),"")</f>
        <v/>
      </c>
      <c r="O13" s="34" t="str">
        <f>if($A13 &lt;&gt; "", iferror(vlookup(vlookup($A13&amp;O$6,'Time off'!$A:$F,6,false),Lookups!$A:$B,2,false),""),"")</f>
        <v/>
      </c>
      <c r="P13" s="34" t="str">
        <f>if($A13 &lt;&gt; "", iferror(vlookup(vlookup($A13&amp;P$6,'Time off'!$A:$F,6,false),Lookups!$A:$B,2,false),""),"")</f>
        <v/>
      </c>
      <c r="Q13" s="34" t="str">
        <f>if($A13 &lt;&gt; "", iferror(vlookup(vlookup($A13&amp;Q$6,'Time off'!$A:$F,6,false),Lookups!$A:$B,2,false),""),"")</f>
        <v/>
      </c>
      <c r="R13" s="34" t="str">
        <f>if($A13 &lt;&gt; "", iferror(vlookup(vlookup($A13&amp;R$6,'Time off'!$A:$F,6,false),Lookups!$A:$B,2,false),""),"")</f>
        <v/>
      </c>
      <c r="S13" s="34" t="str">
        <f>if($A13 &lt;&gt; "", iferror(vlookup(vlookup($A13&amp;S$6,'Time off'!$A:$F,6,false),Lookups!$A:$B,2,false),""),"")</f>
        <v/>
      </c>
      <c r="T13" s="34" t="str">
        <f>if($A13 &lt;&gt; "", iferror(vlookup(vlookup($A13&amp;T$6,'Time off'!$A:$F,6,false),Lookups!$A:$B,2,false),""),"")</f>
        <v/>
      </c>
      <c r="U13" s="34" t="str">
        <f>if($A13 &lt;&gt; "", iferror(vlookup(vlookup($A13&amp;U$6,'Time off'!$A:$F,6,false),Lookups!$A:$B,2,false),""),"")</f>
        <v/>
      </c>
      <c r="V13" s="34" t="str">
        <f>if($A13 &lt;&gt; "", iferror(vlookup(vlookup($A13&amp;V$6,'Time off'!$A:$F,6,false),Lookups!$A:$B,2,false),""),"")</f>
        <v/>
      </c>
      <c r="W13" s="34" t="str">
        <f>if($A13 &lt;&gt; "", iferror(vlookup(vlookup($A13&amp;W$6,'Time off'!$A:$F,6,false),Lookups!$A:$B,2,false),""),"")</f>
        <v/>
      </c>
      <c r="X13" s="34" t="str">
        <f>if($A13 &lt;&gt; "", iferror(vlookup(vlookup($A13&amp;X$6,'Time off'!$A:$F,6,false),Lookups!$A:$B,2,false),""),"")</f>
        <v/>
      </c>
      <c r="Y13" s="34" t="str">
        <f>if($A13 &lt;&gt; "", iferror(vlookup(vlookup($A13&amp;Y$6,'Time off'!$A:$F,6,false),Lookups!$A:$B,2,false),""),"")</f>
        <v/>
      </c>
      <c r="Z13" s="34" t="str">
        <f>if($A13 &lt;&gt; "", iferror(vlookup(vlookup($A13&amp;Z$6,'Time off'!$A:$F,6,false),Lookups!$A:$B,2,false),""),"")</f>
        <v/>
      </c>
      <c r="AA13" s="34" t="str">
        <f>if($A13 &lt;&gt; "", iferror(vlookup(vlookup($A13&amp;AA$6,'Time off'!$A:$F,6,false),Lookups!$A:$B,2,false),""),"")</f>
        <v/>
      </c>
      <c r="AB13" s="34" t="str">
        <f>if($A13 &lt;&gt; "", iferror(vlookup(vlookup($A13&amp;AB$6,'Time off'!$A:$F,6,false),Lookups!$A:$B,2,false),""),"")</f>
        <v/>
      </c>
      <c r="AC13" s="34" t="str">
        <f>if($A13 &lt;&gt; "", iferror(vlookup(vlookup($A13&amp;AC$6,'Time off'!$A:$F,6,false),Lookups!$A:$B,2,false),""),"")</f>
        <v/>
      </c>
      <c r="AD13" s="34" t="str">
        <f>if($A13 &lt;&gt; "", iferror(vlookup(vlookup($A13&amp;AD$6,'Time off'!$A:$F,6,false),Lookups!$A:$B,2,false),""),"")</f>
        <v/>
      </c>
      <c r="AE13" s="34" t="str">
        <f>if($A13 &lt;&gt; "", iferror(vlookup(vlookup($A13&amp;AE$6,'Time off'!$A:$F,6,false),Lookups!$A:$B,2,false),""),"")</f>
        <v/>
      </c>
      <c r="AF13" s="34" t="str">
        <f>if($A13 &lt;&gt; "", iferror(vlookup(vlookup($A13&amp;AF$6,'Time off'!$A:$F,6,false),Lookups!$A:$B,2,false),""),"")</f>
        <v/>
      </c>
      <c r="AG13" s="35" t="str">
        <f>if($A13 &lt;&gt; "", iferror(vlookup(vlookup($A13&amp;AG$6,'Time off'!$A:$F,6,false),Lookups!$A:$B,2,false),""),"")</f>
        <v/>
      </c>
      <c r="AH13" s="28"/>
      <c r="AI13" s="28"/>
      <c r="AJ13" s="28"/>
      <c r="AK13" s="28"/>
      <c r="AL13" s="28"/>
      <c r="AM13" s="28"/>
      <c r="AN13" s="28"/>
      <c r="AO13" s="28"/>
    </row>
    <row r="14">
      <c r="A14" s="29" t="s">
        <v>4</v>
      </c>
      <c r="B14" s="29" t="s">
        <v>5</v>
      </c>
      <c r="C14" s="30" t="str">
        <f>if($A14 &lt;&gt; "", iferror(vlookup(vlookup($A14&amp;C$6,'Time off'!$A:$F,6,false),Lookups!$A:$B,2,false),""),"")</f>
        <v/>
      </c>
      <c r="D14" s="31" t="str">
        <f>if($A14 &lt;&gt; "", iferror(vlookup(vlookup($A14&amp;D$6,'Time off'!$A:$F,6,false),Lookups!$A:$B,2,false),""),"")</f>
        <v/>
      </c>
      <c r="E14" s="31" t="str">
        <f>if($A14 &lt;&gt; "", iferror(vlookup(vlookup($A14&amp;E$6,'Time off'!$A:$F,6,false),Lookups!$A:$B,2,false),""),"")</f>
        <v/>
      </c>
      <c r="F14" s="31" t="str">
        <f>if($A14 &lt;&gt; "", iferror(vlookup(vlookup($A14&amp;F$6,'Time off'!$A:$F,6,false),Lookups!$A:$B,2,false),""),"")</f>
        <v/>
      </c>
      <c r="G14" s="31" t="str">
        <f>if($A14 &lt;&gt; "", iferror(vlookup(vlookup($A14&amp;G$6,'Time off'!$A:$F,6,false),Lookups!$A:$B,2,false),""),"")</f>
        <v/>
      </c>
      <c r="H14" s="36" t="s">
        <v>6</v>
      </c>
      <c r="I14" s="31" t="str">
        <f>if($A14 &lt;&gt; "", iferror(vlookup(vlookup($A14&amp;I$6,'Time off'!$A:$F,6,false),Lookups!$A:$B,2,false),""),"")</f>
        <v/>
      </c>
      <c r="J14" s="31" t="str">
        <f>if($A14 &lt;&gt; "", iferror(vlookup(vlookup($A14&amp;J$6,'Time off'!$A:$F,6,false),Lookups!$A:$B,2,false),""),"")</f>
        <v/>
      </c>
      <c r="K14" s="36" t="s">
        <v>7</v>
      </c>
      <c r="L14" s="31" t="str">
        <f>if($A14 &lt;&gt; "", iferror(vlookup(vlookup($A14&amp;L$6,'Time off'!$A:$F,6,false),Lookups!$A:$B,2,false),""),"")</f>
        <v/>
      </c>
      <c r="M14" s="31" t="str">
        <f>if($A14 &lt;&gt; "", iferror(vlookup(vlookup($A14&amp;M$6,'Time off'!$A:$F,6,false),Lookups!$A:$B,2,false),""),"")</f>
        <v/>
      </c>
      <c r="N14" s="31" t="str">
        <f>if($A14 &lt;&gt; "", iferror(vlookup(vlookup($A14&amp;N$6,'Time off'!$A:$F,6,false),Lookups!$A:$B,2,false),""),"")</f>
        <v/>
      </c>
      <c r="O14" s="31" t="str">
        <f>if($A14 &lt;&gt; "", iferror(vlookup(vlookup($A14&amp;O$6,'Time off'!$A:$F,6,false),Lookups!$A:$B,2,false),""),"")</f>
        <v/>
      </c>
      <c r="P14" s="36" t="s">
        <v>8</v>
      </c>
      <c r="Q14" s="31" t="str">
        <f>if($A14 &lt;&gt; "", iferror(vlookup(vlookup($A14&amp;Q$6,'Time off'!$A:$F,6,false),Lookups!$A:$B,2,false),""),"")</f>
        <v/>
      </c>
      <c r="R14" s="31" t="str">
        <f>if($A14 &lt;&gt; "", iferror(vlookup(vlookup($A14&amp;R$6,'Time off'!$A:$F,6,false),Lookups!$A:$B,2,false),""),"")</f>
        <v/>
      </c>
      <c r="S14" s="31" t="str">
        <f>if($A14 &lt;&gt; "", iferror(vlookup(vlookup($A14&amp;S$6,'Time off'!$A:$F,6,false),Lookups!$A:$B,2,false),""),"")</f>
        <v/>
      </c>
      <c r="T14" s="31" t="str">
        <f>if($A14 &lt;&gt; "", iferror(vlookup(vlookup($A14&amp;T$6,'Time off'!$A:$F,6,false),Lookups!$A:$B,2,false),""),"")</f>
        <v/>
      </c>
      <c r="U14" s="31" t="str">
        <f>if($A14 &lt;&gt; "", iferror(vlookup(vlookup($A14&amp;U$6,'Time off'!$A:$F,6,false),Lookups!$A:$B,2,false),""),"")</f>
        <v/>
      </c>
      <c r="V14" s="31" t="str">
        <f>if($A14 &lt;&gt; "", iferror(vlookup(vlookup($A14&amp;V$6,'Time off'!$A:$F,6,false),Lookups!$A:$B,2,false),""),"")</f>
        <v/>
      </c>
      <c r="W14" s="31" t="str">
        <f>if($A14 &lt;&gt; "", iferror(vlookup(vlookup($A14&amp;W$6,'Time off'!$A:$F,6,false),Lookups!$A:$B,2,false),""),"")</f>
        <v/>
      </c>
      <c r="X14" s="31" t="str">
        <f>if($A14 &lt;&gt; "", iferror(vlookup(vlookup($A14&amp;X$6,'Time off'!$A:$F,6,false),Lookups!$A:$B,2,false),""),"")</f>
        <v/>
      </c>
      <c r="Y14" s="31" t="str">
        <f>if($A14 &lt;&gt; "", iferror(vlookup(vlookup($A14&amp;Y$6,'Time off'!$A:$F,6,false),Lookups!$A:$B,2,false),""),"")</f>
        <v/>
      </c>
      <c r="Z14" s="31" t="str">
        <f>if($A14 &lt;&gt; "", iferror(vlookup(vlookup($A14&amp;Z$6,'Time off'!$A:$F,6,false),Lookups!$A:$B,2,false),""),"")</f>
        <v/>
      </c>
      <c r="AA14" s="31" t="str">
        <f>if($A14 &lt;&gt; "", iferror(vlookup(vlookup($A14&amp;AA$6,'Time off'!$A:$F,6,false),Lookups!$A:$B,2,false),""),"")</f>
        <v/>
      </c>
      <c r="AB14" s="31" t="str">
        <f>if($A14 &lt;&gt; "", iferror(vlookup(vlookup($A14&amp;AB$6,'Time off'!$A:$F,6,false),Lookups!$A:$B,2,false),""),"")</f>
        <v/>
      </c>
      <c r="AC14" s="31" t="str">
        <f>if($A14 &lt;&gt; "", iferror(vlookup(vlookup($A14&amp;AC$6,'Time off'!$A:$F,6,false),Lookups!$A:$B,2,false),""),"")</f>
        <v/>
      </c>
      <c r="AD14" s="31" t="str">
        <f>if($A14 &lt;&gt; "", iferror(vlookup(vlookup($A14&amp;AD$6,'Time off'!$A:$F,6,false),Lookups!$A:$B,2,false),""),"")</f>
        <v/>
      </c>
      <c r="AE14" s="31" t="str">
        <f>if($A14 &lt;&gt; "", iferror(vlookup(vlookup($A14&amp;AE$6,'Time off'!$A:$F,6,false),Lookups!$A:$B,2,false),""),"")</f>
        <v/>
      </c>
      <c r="AF14" s="31" t="str">
        <f>if($A14 &lt;&gt; "", iferror(vlookup(vlookup($A14&amp;AF$6,'Time off'!$A:$F,6,false),Lookups!$A:$B,2,false),""),"")</f>
        <v/>
      </c>
      <c r="AG14" s="32" t="str">
        <f>if($A14 &lt;&gt; "", iferror(vlookup(vlookup($A14&amp;AG$6,'Time off'!$A:$F,6,false),Lookups!$A:$B,2,false),""),"")</f>
        <v/>
      </c>
      <c r="AH14" s="11"/>
      <c r="AI14" s="11"/>
      <c r="AJ14" s="11"/>
      <c r="AK14" s="11"/>
      <c r="AL14" s="11"/>
      <c r="AM14" s="11"/>
      <c r="AN14" s="11"/>
      <c r="AO14" s="11"/>
    </row>
    <row r="15">
      <c r="A15" s="23" t="str">
        <f>'Team members'!A14</f>
        <v/>
      </c>
      <c r="B15" s="23" t="str">
        <f>'Team members'!B14</f>
        <v/>
      </c>
      <c r="C15" s="33" t="str">
        <f>if($A15 &lt;&gt; "", iferror(vlookup(vlookup($A15&amp;C$6,'Time off'!$A:$F,6,false),Lookups!$A:$B,2,false),""),"")</f>
        <v/>
      </c>
      <c r="D15" s="34" t="str">
        <f>if($A15 &lt;&gt; "", iferror(vlookup(vlookup($A15&amp;D$6,'Time off'!$A:$F,6,false),Lookups!$A:$B,2,false),""),"")</f>
        <v/>
      </c>
      <c r="E15" s="34" t="str">
        <f>if($A15 &lt;&gt; "", iferror(vlookup(vlookup($A15&amp;E$6,'Time off'!$A:$F,6,false),Lookups!$A:$B,2,false),""),"")</f>
        <v/>
      </c>
      <c r="F15" s="34" t="str">
        <f>if($A15 &lt;&gt; "", iferror(vlookup(vlookup($A15&amp;F$6,'Time off'!$A:$F,6,false),Lookups!$A:$B,2,false),""),"")</f>
        <v/>
      </c>
      <c r="G15" s="34" t="str">
        <f>if($A15 &lt;&gt; "", iferror(vlookup(vlookup($A15&amp;G$6,'Time off'!$A:$F,6,false),Lookups!$A:$B,2,false),""),"")</f>
        <v/>
      </c>
      <c r="H15" s="34" t="str">
        <f>if($A15 &lt;&gt; "", iferror(vlookup(vlookup($A15&amp;H$6,'Time off'!$A:$F,6,false),Lookups!$A:$B,2,false),""),"")</f>
        <v/>
      </c>
      <c r="I15" s="34" t="str">
        <f>if($A15 &lt;&gt; "", iferror(vlookup(vlookup($A15&amp;I$6,'Time off'!$A:$F,6,false),Lookups!$A:$B,2,false),""),"")</f>
        <v/>
      </c>
      <c r="J15" s="34" t="str">
        <f>if($A15 &lt;&gt; "", iferror(vlookup(vlookup($A15&amp;J$6,'Time off'!$A:$F,6,false),Lookups!$A:$B,2,false),""),"")</f>
        <v/>
      </c>
      <c r="K15" s="34" t="str">
        <f>if($A15 &lt;&gt; "", iferror(vlookup(vlookup($A15&amp;K$6,'Time off'!$A:$F,6,false),Lookups!$A:$B,2,false),""),"")</f>
        <v/>
      </c>
      <c r="L15" s="34" t="str">
        <f>if($A15 &lt;&gt; "", iferror(vlookup(vlookup($A15&amp;L$6,'Time off'!$A:$F,6,false),Lookups!$A:$B,2,false),""),"")</f>
        <v/>
      </c>
      <c r="M15" s="34" t="str">
        <f>if($A15 &lt;&gt; "", iferror(vlookup(vlookup($A15&amp;M$6,'Time off'!$A:$F,6,false),Lookups!$A:$B,2,false),""),"")</f>
        <v/>
      </c>
      <c r="N15" s="34" t="str">
        <f>if($A15 &lt;&gt; "", iferror(vlookup(vlookup($A15&amp;N$6,'Time off'!$A:$F,6,false),Lookups!$A:$B,2,false),""),"")</f>
        <v/>
      </c>
      <c r="O15" s="34" t="str">
        <f>if($A15 &lt;&gt; "", iferror(vlookup(vlookup($A15&amp;O$6,'Time off'!$A:$F,6,false),Lookups!$A:$B,2,false),""),"")</f>
        <v/>
      </c>
      <c r="P15" s="34" t="str">
        <f>if($A15 &lt;&gt; "", iferror(vlookup(vlookup($A15&amp;P$6,'Time off'!$A:$F,6,false),Lookups!$A:$B,2,false),""),"")</f>
        <v/>
      </c>
      <c r="Q15" s="34" t="str">
        <f>if($A15 &lt;&gt; "", iferror(vlookup(vlookup($A15&amp;Q$6,'Time off'!$A:$F,6,false),Lookups!$A:$B,2,false),""),"")</f>
        <v/>
      </c>
      <c r="R15" s="34" t="str">
        <f>if($A15 &lt;&gt; "", iferror(vlookup(vlookup($A15&amp;R$6,'Time off'!$A:$F,6,false),Lookups!$A:$B,2,false),""),"")</f>
        <v/>
      </c>
      <c r="S15" s="34" t="str">
        <f>if($A15 &lt;&gt; "", iferror(vlookup(vlookup($A15&amp;S$6,'Time off'!$A:$F,6,false),Lookups!$A:$B,2,false),""),"")</f>
        <v/>
      </c>
      <c r="T15" s="34" t="str">
        <f>if($A15 &lt;&gt; "", iferror(vlookup(vlookup($A15&amp;T$6,'Time off'!$A:$F,6,false),Lookups!$A:$B,2,false),""),"")</f>
        <v/>
      </c>
      <c r="U15" s="34" t="str">
        <f>if($A15 &lt;&gt; "", iferror(vlookup(vlookup($A15&amp;U$6,'Time off'!$A:$F,6,false),Lookups!$A:$B,2,false),""),"")</f>
        <v/>
      </c>
      <c r="V15" s="34" t="str">
        <f>if($A15 &lt;&gt; "", iferror(vlookup(vlookup($A15&amp;V$6,'Time off'!$A:$F,6,false),Lookups!$A:$B,2,false),""),"")</f>
        <v/>
      </c>
      <c r="W15" s="34" t="str">
        <f>if($A15 &lt;&gt; "", iferror(vlookup(vlookup($A15&amp;W$6,'Time off'!$A:$F,6,false),Lookups!$A:$B,2,false),""),"")</f>
        <v/>
      </c>
      <c r="X15" s="34" t="str">
        <f>if($A15 &lt;&gt; "", iferror(vlookup(vlookup($A15&amp;X$6,'Time off'!$A:$F,6,false),Lookups!$A:$B,2,false),""),"")</f>
        <v/>
      </c>
      <c r="Y15" s="34" t="str">
        <f>if($A15 &lt;&gt; "", iferror(vlookup(vlookup($A15&amp;Y$6,'Time off'!$A:$F,6,false),Lookups!$A:$B,2,false),""),"")</f>
        <v/>
      </c>
      <c r="Z15" s="34" t="str">
        <f>if($A15 &lt;&gt; "", iferror(vlookup(vlookup($A15&amp;Z$6,'Time off'!$A:$F,6,false),Lookups!$A:$B,2,false),""),"")</f>
        <v/>
      </c>
      <c r="AA15" s="34" t="str">
        <f>if($A15 &lt;&gt; "", iferror(vlookup(vlookup($A15&amp;AA$6,'Time off'!$A:$F,6,false),Lookups!$A:$B,2,false),""),"")</f>
        <v/>
      </c>
      <c r="AB15" s="34" t="str">
        <f>if($A15 &lt;&gt; "", iferror(vlookup(vlookup($A15&amp;AB$6,'Time off'!$A:$F,6,false),Lookups!$A:$B,2,false),""),"")</f>
        <v/>
      </c>
      <c r="AC15" s="34" t="str">
        <f>if($A15 &lt;&gt; "", iferror(vlookup(vlookup($A15&amp;AC$6,'Time off'!$A:$F,6,false),Lookups!$A:$B,2,false),""),"")</f>
        <v/>
      </c>
      <c r="AD15" s="34" t="str">
        <f>if($A15 &lt;&gt; "", iferror(vlookup(vlookup($A15&amp;AD$6,'Time off'!$A:$F,6,false),Lookups!$A:$B,2,false),""),"")</f>
        <v/>
      </c>
      <c r="AE15" s="34" t="str">
        <f>if($A15 &lt;&gt; "", iferror(vlookup(vlookup($A15&amp;AE$6,'Time off'!$A:$F,6,false),Lookups!$A:$B,2,false),""),"")</f>
        <v/>
      </c>
      <c r="AF15" s="34" t="str">
        <f>if($A15 &lt;&gt; "", iferror(vlookup(vlookup($A15&amp;AF$6,'Time off'!$A:$F,6,false),Lookups!$A:$B,2,false),""),"")</f>
        <v/>
      </c>
      <c r="AG15" s="35" t="str">
        <f>if($A15 &lt;&gt; "", iferror(vlookup(vlookup($A15&amp;AG$6,'Time off'!$A:$F,6,false),Lookups!$A:$B,2,false),""),"")</f>
        <v/>
      </c>
      <c r="AH15" s="28"/>
      <c r="AI15" s="28"/>
      <c r="AJ15" s="28"/>
      <c r="AK15" s="28"/>
      <c r="AL15" s="28"/>
      <c r="AM15" s="28"/>
      <c r="AN15" s="28"/>
      <c r="AO15" s="28"/>
    </row>
    <row r="16">
      <c r="A16" s="29" t="str">
        <f>'Team members'!A15</f>
        <v/>
      </c>
      <c r="B16" s="29" t="str">
        <f>'Team members'!B15</f>
        <v/>
      </c>
      <c r="C16" s="30" t="str">
        <f>if($A16 &lt;&gt; "", iferror(vlookup(vlookup($A16&amp;C$6,'Time off'!$A:$F,6,false),Lookups!$A:$B,2,false),""),"")</f>
        <v/>
      </c>
      <c r="D16" s="31" t="str">
        <f>if($A16 &lt;&gt; "", iferror(vlookup(vlookup($A16&amp;D$6,'Time off'!$A:$F,6,false),Lookups!$A:$B,2,false),""),"")</f>
        <v/>
      </c>
      <c r="E16" s="31" t="str">
        <f>if($A16 &lt;&gt; "", iferror(vlookup(vlookup($A16&amp;E$6,'Time off'!$A:$F,6,false),Lookups!$A:$B,2,false),""),"")</f>
        <v/>
      </c>
      <c r="F16" s="31" t="str">
        <f>if($A16 &lt;&gt; "", iferror(vlookup(vlookup($A16&amp;F$6,'Time off'!$A:$F,6,false),Lookups!$A:$B,2,false),""),"")</f>
        <v/>
      </c>
      <c r="G16" s="31" t="str">
        <f>if($A16 &lt;&gt; "", iferror(vlookup(vlookup($A16&amp;G$6,'Time off'!$A:$F,6,false),Lookups!$A:$B,2,false),""),"")</f>
        <v/>
      </c>
      <c r="H16" s="31" t="str">
        <f>if($A16 &lt;&gt; "", iferror(vlookup(vlookup($A16&amp;H$6,'Time off'!$A:$F,6,false),Lookups!$A:$B,2,false),""),"")</f>
        <v/>
      </c>
      <c r="I16" s="31" t="str">
        <f>if($A16 &lt;&gt; "", iferror(vlookup(vlookup($A16&amp;I$6,'Time off'!$A:$F,6,false),Lookups!$A:$B,2,false),""),"")</f>
        <v/>
      </c>
      <c r="J16" s="31" t="str">
        <f>if($A16 &lt;&gt; "", iferror(vlookup(vlookup($A16&amp;J$6,'Time off'!$A:$F,6,false),Lookups!$A:$B,2,false),""),"")</f>
        <v/>
      </c>
      <c r="K16" s="31" t="str">
        <f>if($A16 &lt;&gt; "", iferror(vlookup(vlookup($A16&amp;K$6,'Time off'!$A:$F,6,false),Lookups!$A:$B,2,false),""),"")</f>
        <v/>
      </c>
      <c r="L16" s="31" t="str">
        <f>if($A16 &lt;&gt; "", iferror(vlookup(vlookup($A16&amp;L$6,'Time off'!$A:$F,6,false),Lookups!$A:$B,2,false),""),"")</f>
        <v/>
      </c>
      <c r="M16" s="31" t="str">
        <f>if($A16 &lt;&gt; "", iferror(vlookup(vlookup($A16&amp;M$6,'Time off'!$A:$F,6,false),Lookups!$A:$B,2,false),""),"")</f>
        <v/>
      </c>
      <c r="N16" s="31" t="str">
        <f>if($A16 &lt;&gt; "", iferror(vlookup(vlookup($A16&amp;N$6,'Time off'!$A:$F,6,false),Lookups!$A:$B,2,false),""),"")</f>
        <v/>
      </c>
      <c r="O16" s="31" t="str">
        <f>if($A16 &lt;&gt; "", iferror(vlookup(vlookup($A16&amp;O$6,'Time off'!$A:$F,6,false),Lookups!$A:$B,2,false),""),"")</f>
        <v/>
      </c>
      <c r="P16" s="31" t="str">
        <f>if($A16 &lt;&gt; "", iferror(vlookup(vlookup($A16&amp;P$6,'Time off'!$A:$F,6,false),Lookups!$A:$B,2,false),""),"")</f>
        <v/>
      </c>
      <c r="Q16" s="31" t="str">
        <f>if($A16 &lt;&gt; "", iferror(vlookup(vlookup($A16&amp;Q$6,'Time off'!$A:$F,6,false),Lookups!$A:$B,2,false),""),"")</f>
        <v/>
      </c>
      <c r="R16" s="31" t="str">
        <f>if($A16 &lt;&gt; "", iferror(vlookup(vlookup($A16&amp;R$6,'Time off'!$A:$F,6,false),Lookups!$A:$B,2,false),""),"")</f>
        <v/>
      </c>
      <c r="S16" s="31" t="str">
        <f>if($A16 &lt;&gt; "", iferror(vlookup(vlookup($A16&amp;S$6,'Time off'!$A:$F,6,false),Lookups!$A:$B,2,false),""),"")</f>
        <v/>
      </c>
      <c r="T16" s="31" t="str">
        <f>if($A16 &lt;&gt; "", iferror(vlookup(vlookup($A16&amp;T$6,'Time off'!$A:$F,6,false),Lookups!$A:$B,2,false),""),"")</f>
        <v/>
      </c>
      <c r="U16" s="31" t="str">
        <f>if($A16 &lt;&gt; "", iferror(vlookup(vlookup($A16&amp;U$6,'Time off'!$A:$F,6,false),Lookups!$A:$B,2,false),""),"")</f>
        <v/>
      </c>
      <c r="V16" s="31" t="str">
        <f>if($A16 &lt;&gt; "", iferror(vlookup(vlookup($A16&amp;V$6,'Time off'!$A:$F,6,false),Lookups!$A:$B,2,false),""),"")</f>
        <v/>
      </c>
      <c r="W16" s="31" t="str">
        <f>if($A16 &lt;&gt; "", iferror(vlookup(vlookup($A16&amp;W$6,'Time off'!$A:$F,6,false),Lookups!$A:$B,2,false),""),"")</f>
        <v/>
      </c>
      <c r="X16" s="31" t="str">
        <f>if($A16 &lt;&gt; "", iferror(vlookup(vlookup($A16&amp;X$6,'Time off'!$A:$F,6,false),Lookups!$A:$B,2,false),""),"")</f>
        <v/>
      </c>
      <c r="Y16" s="31" t="str">
        <f>if($A16 &lt;&gt; "", iferror(vlookup(vlookup($A16&amp;Y$6,'Time off'!$A:$F,6,false),Lookups!$A:$B,2,false),""),"")</f>
        <v/>
      </c>
      <c r="Z16" s="31" t="str">
        <f>if($A16 &lt;&gt; "", iferror(vlookup(vlookup($A16&amp;Z$6,'Time off'!$A:$F,6,false),Lookups!$A:$B,2,false),""),"")</f>
        <v/>
      </c>
      <c r="AA16" s="31" t="str">
        <f>if($A16 &lt;&gt; "", iferror(vlookup(vlookup($A16&amp;AA$6,'Time off'!$A:$F,6,false),Lookups!$A:$B,2,false),""),"")</f>
        <v/>
      </c>
      <c r="AB16" s="31" t="str">
        <f>if($A16 &lt;&gt; "", iferror(vlookup(vlookup($A16&amp;AB$6,'Time off'!$A:$F,6,false),Lookups!$A:$B,2,false),""),"")</f>
        <v/>
      </c>
      <c r="AC16" s="31" t="str">
        <f>if($A16 &lt;&gt; "", iferror(vlookup(vlookup($A16&amp;AC$6,'Time off'!$A:$F,6,false),Lookups!$A:$B,2,false),""),"")</f>
        <v/>
      </c>
      <c r="AD16" s="31" t="str">
        <f>if($A16 &lt;&gt; "", iferror(vlookup(vlookup($A16&amp;AD$6,'Time off'!$A:$F,6,false),Lookups!$A:$B,2,false),""),"")</f>
        <v/>
      </c>
      <c r="AE16" s="31" t="str">
        <f>if($A16 &lt;&gt; "", iferror(vlookup(vlookup($A16&amp;AE$6,'Time off'!$A:$F,6,false),Lookups!$A:$B,2,false),""),"")</f>
        <v/>
      </c>
      <c r="AF16" s="31" t="str">
        <f>if($A16 &lt;&gt; "", iferror(vlookup(vlookup($A16&amp;AF$6,'Time off'!$A:$F,6,false),Lookups!$A:$B,2,false),""),"")</f>
        <v/>
      </c>
      <c r="AG16" s="32" t="str">
        <f>if($A16 &lt;&gt; "", iferror(vlookup(vlookup($A16&amp;AG$6,'Time off'!$A:$F,6,false),Lookups!$A:$B,2,false),""),"")</f>
        <v/>
      </c>
      <c r="AH16" s="11"/>
      <c r="AI16" s="11"/>
      <c r="AJ16" s="11"/>
      <c r="AK16" s="11"/>
      <c r="AL16" s="11"/>
      <c r="AM16" s="11"/>
      <c r="AN16" s="11"/>
      <c r="AO16" s="11"/>
    </row>
    <row r="17">
      <c r="A17" s="23" t="str">
        <f>'Team members'!A16</f>
        <v/>
      </c>
      <c r="B17" s="23" t="str">
        <f>'Team members'!B16</f>
        <v/>
      </c>
      <c r="C17" s="33" t="str">
        <f>if($A17 &lt;&gt; "", iferror(vlookup(vlookup($A17&amp;C$6,'Time off'!$A:$F,6,false),Lookups!$A:$B,2,false),""),"")</f>
        <v/>
      </c>
      <c r="D17" s="34" t="str">
        <f>if($A17 &lt;&gt; "", iferror(vlookup(vlookup($A17&amp;D$6,'Time off'!$A:$F,6,false),Lookups!$A:$B,2,false),""),"")</f>
        <v/>
      </c>
      <c r="E17" s="34" t="str">
        <f>if($A17 &lt;&gt; "", iferror(vlookup(vlookup($A17&amp;E$6,'Time off'!$A:$F,6,false),Lookups!$A:$B,2,false),""),"")</f>
        <v/>
      </c>
      <c r="F17" s="34" t="str">
        <f>if($A17 &lt;&gt; "", iferror(vlookup(vlookup($A17&amp;F$6,'Time off'!$A:$F,6,false),Lookups!$A:$B,2,false),""),"")</f>
        <v/>
      </c>
      <c r="G17" s="34" t="str">
        <f>if($A17 &lt;&gt; "", iferror(vlookup(vlookup($A17&amp;G$6,'Time off'!$A:$F,6,false),Lookups!$A:$B,2,false),""),"")</f>
        <v/>
      </c>
      <c r="H17" s="34" t="str">
        <f>if($A17 &lt;&gt; "", iferror(vlookup(vlookup($A17&amp;H$6,'Time off'!$A:$F,6,false),Lookups!$A:$B,2,false),""),"")</f>
        <v/>
      </c>
      <c r="I17" s="34" t="str">
        <f>if($A17 &lt;&gt; "", iferror(vlookup(vlookup($A17&amp;I$6,'Time off'!$A:$F,6,false),Lookups!$A:$B,2,false),""),"")</f>
        <v/>
      </c>
      <c r="J17" s="34" t="str">
        <f>if($A17 &lt;&gt; "", iferror(vlookup(vlookup($A17&amp;J$6,'Time off'!$A:$F,6,false),Lookups!$A:$B,2,false),""),"")</f>
        <v/>
      </c>
      <c r="K17" s="34" t="str">
        <f>if($A17 &lt;&gt; "", iferror(vlookup(vlookup($A17&amp;K$6,'Time off'!$A:$F,6,false),Lookups!$A:$B,2,false),""),"")</f>
        <v/>
      </c>
      <c r="L17" s="34" t="str">
        <f>if($A17 &lt;&gt; "", iferror(vlookup(vlookup($A17&amp;L$6,'Time off'!$A:$F,6,false),Lookups!$A:$B,2,false),""),"")</f>
        <v/>
      </c>
      <c r="M17" s="34" t="str">
        <f>if($A17 &lt;&gt; "", iferror(vlookup(vlookup($A17&amp;M$6,'Time off'!$A:$F,6,false),Lookups!$A:$B,2,false),""),"")</f>
        <v/>
      </c>
      <c r="N17" s="34" t="str">
        <f>if($A17 &lt;&gt; "", iferror(vlookup(vlookup($A17&amp;N$6,'Time off'!$A:$F,6,false),Lookups!$A:$B,2,false),""),"")</f>
        <v/>
      </c>
      <c r="O17" s="34" t="str">
        <f>if($A17 &lt;&gt; "", iferror(vlookup(vlookup($A17&amp;O$6,'Time off'!$A:$F,6,false),Lookups!$A:$B,2,false),""),"")</f>
        <v/>
      </c>
      <c r="P17" s="34" t="str">
        <f>if($A17 &lt;&gt; "", iferror(vlookup(vlookup($A17&amp;P$6,'Time off'!$A:$F,6,false),Lookups!$A:$B,2,false),""),"")</f>
        <v/>
      </c>
      <c r="Q17" s="34" t="str">
        <f>if($A17 &lt;&gt; "", iferror(vlookup(vlookup($A17&amp;Q$6,'Time off'!$A:$F,6,false),Lookups!$A:$B,2,false),""),"")</f>
        <v/>
      </c>
      <c r="R17" s="34" t="str">
        <f>if($A17 &lt;&gt; "", iferror(vlookup(vlookup($A17&amp;R$6,'Time off'!$A:$F,6,false),Lookups!$A:$B,2,false),""),"")</f>
        <v/>
      </c>
      <c r="S17" s="34" t="str">
        <f>if($A17 &lt;&gt; "", iferror(vlookup(vlookup($A17&amp;S$6,'Time off'!$A:$F,6,false),Lookups!$A:$B,2,false),""),"")</f>
        <v/>
      </c>
      <c r="T17" s="34" t="str">
        <f>if($A17 &lt;&gt; "", iferror(vlookup(vlookup($A17&amp;T$6,'Time off'!$A:$F,6,false),Lookups!$A:$B,2,false),""),"")</f>
        <v/>
      </c>
      <c r="U17" s="34" t="str">
        <f>if($A17 &lt;&gt; "", iferror(vlookup(vlookup($A17&amp;U$6,'Time off'!$A:$F,6,false),Lookups!$A:$B,2,false),""),"")</f>
        <v/>
      </c>
      <c r="V17" s="34" t="str">
        <f>if($A17 &lt;&gt; "", iferror(vlookup(vlookup($A17&amp;V$6,'Time off'!$A:$F,6,false),Lookups!$A:$B,2,false),""),"")</f>
        <v/>
      </c>
      <c r="W17" s="34" t="str">
        <f>if($A17 &lt;&gt; "", iferror(vlookup(vlookup($A17&amp;W$6,'Time off'!$A:$F,6,false),Lookups!$A:$B,2,false),""),"")</f>
        <v/>
      </c>
      <c r="X17" s="34" t="str">
        <f>if($A17 &lt;&gt; "", iferror(vlookup(vlookup($A17&amp;X$6,'Time off'!$A:$F,6,false),Lookups!$A:$B,2,false),""),"")</f>
        <v/>
      </c>
      <c r="Y17" s="34" t="str">
        <f>if($A17 &lt;&gt; "", iferror(vlookup(vlookup($A17&amp;Y$6,'Time off'!$A:$F,6,false),Lookups!$A:$B,2,false),""),"")</f>
        <v/>
      </c>
      <c r="Z17" s="34" t="str">
        <f>if($A17 &lt;&gt; "", iferror(vlookup(vlookup($A17&amp;Z$6,'Time off'!$A:$F,6,false),Lookups!$A:$B,2,false),""),"")</f>
        <v/>
      </c>
      <c r="AA17" s="34" t="str">
        <f>if($A17 &lt;&gt; "", iferror(vlookup(vlookup($A17&amp;AA$6,'Time off'!$A:$F,6,false),Lookups!$A:$B,2,false),""),"")</f>
        <v/>
      </c>
      <c r="AB17" s="34" t="str">
        <f>if($A17 &lt;&gt; "", iferror(vlookup(vlookup($A17&amp;AB$6,'Time off'!$A:$F,6,false),Lookups!$A:$B,2,false),""),"")</f>
        <v/>
      </c>
      <c r="AC17" s="34" t="str">
        <f>if($A17 &lt;&gt; "", iferror(vlookup(vlookup($A17&amp;AC$6,'Time off'!$A:$F,6,false),Lookups!$A:$B,2,false),""),"")</f>
        <v/>
      </c>
      <c r="AD17" s="34" t="str">
        <f>if($A17 &lt;&gt; "", iferror(vlookup(vlookup($A17&amp;AD$6,'Time off'!$A:$F,6,false),Lookups!$A:$B,2,false),""),"")</f>
        <v/>
      </c>
      <c r="AE17" s="34" t="str">
        <f>if($A17 &lt;&gt; "", iferror(vlookup(vlookup($A17&amp;AE$6,'Time off'!$A:$F,6,false),Lookups!$A:$B,2,false),""),"")</f>
        <v/>
      </c>
      <c r="AF17" s="34" t="str">
        <f>if($A17 &lt;&gt; "", iferror(vlookup(vlookup($A17&amp;AF$6,'Time off'!$A:$F,6,false),Lookups!$A:$B,2,false),""),"")</f>
        <v/>
      </c>
      <c r="AG17" s="35" t="str">
        <f>if($A17 &lt;&gt; "", iferror(vlookup(vlookup($A17&amp;AG$6,'Time off'!$A:$F,6,false),Lookups!$A:$B,2,false),""),"")</f>
        <v/>
      </c>
      <c r="AH17" s="28"/>
      <c r="AI17" s="28"/>
      <c r="AJ17" s="28"/>
      <c r="AK17" s="28"/>
      <c r="AL17" s="28"/>
      <c r="AM17" s="28"/>
      <c r="AN17" s="28"/>
      <c r="AO17" s="28"/>
    </row>
    <row r="18">
      <c r="A18" s="29" t="str">
        <f>'Team members'!A17</f>
        <v/>
      </c>
      <c r="B18" s="29" t="str">
        <f>'Team members'!B17</f>
        <v/>
      </c>
      <c r="C18" s="30" t="str">
        <f>if($A18 &lt;&gt; "", iferror(vlookup(vlookup($A18&amp;C$6,'Time off'!$A:$F,6,false),Lookups!$A:$B,2,false),""),"")</f>
        <v/>
      </c>
      <c r="D18" s="31" t="str">
        <f>if($A18 &lt;&gt; "", iferror(vlookup(vlookup($A18&amp;D$6,'Time off'!$A:$F,6,false),Lookups!$A:$B,2,false),""),"")</f>
        <v/>
      </c>
      <c r="E18" s="31" t="str">
        <f>if($A18 &lt;&gt; "", iferror(vlookup(vlookup($A18&amp;E$6,'Time off'!$A:$F,6,false),Lookups!$A:$B,2,false),""),"")</f>
        <v/>
      </c>
      <c r="F18" s="31" t="str">
        <f>if($A18 &lt;&gt; "", iferror(vlookup(vlookup($A18&amp;F$6,'Time off'!$A:$F,6,false),Lookups!$A:$B,2,false),""),"")</f>
        <v/>
      </c>
      <c r="G18" s="31" t="str">
        <f>if($A18 &lt;&gt; "", iferror(vlookup(vlookup($A18&amp;G$6,'Time off'!$A:$F,6,false),Lookups!$A:$B,2,false),""),"")</f>
        <v/>
      </c>
      <c r="H18" s="31" t="str">
        <f>if($A18 &lt;&gt; "", iferror(vlookup(vlookup($A18&amp;H$6,'Time off'!$A:$F,6,false),Lookups!$A:$B,2,false),""),"")</f>
        <v/>
      </c>
      <c r="I18" s="31" t="str">
        <f>if($A18 &lt;&gt; "", iferror(vlookup(vlookup($A18&amp;I$6,'Time off'!$A:$F,6,false),Lookups!$A:$B,2,false),""),"")</f>
        <v/>
      </c>
      <c r="J18" s="31" t="str">
        <f>if($A18 &lt;&gt; "", iferror(vlookup(vlookup($A18&amp;J$6,'Time off'!$A:$F,6,false),Lookups!$A:$B,2,false),""),"")</f>
        <v/>
      </c>
      <c r="K18" s="31" t="str">
        <f>if($A18 &lt;&gt; "", iferror(vlookup(vlookup($A18&amp;K$6,'Time off'!$A:$F,6,false),Lookups!$A:$B,2,false),""),"")</f>
        <v/>
      </c>
      <c r="L18" s="31" t="str">
        <f>if($A18 &lt;&gt; "", iferror(vlookup(vlookup($A18&amp;L$6,'Time off'!$A:$F,6,false),Lookups!$A:$B,2,false),""),"")</f>
        <v/>
      </c>
      <c r="M18" s="31" t="str">
        <f>if($A18 &lt;&gt; "", iferror(vlookup(vlookup($A18&amp;M$6,'Time off'!$A:$F,6,false),Lookups!$A:$B,2,false),""),"")</f>
        <v/>
      </c>
      <c r="N18" s="31" t="str">
        <f>if($A18 &lt;&gt; "", iferror(vlookup(vlookup($A18&amp;N$6,'Time off'!$A:$F,6,false),Lookups!$A:$B,2,false),""),"")</f>
        <v/>
      </c>
      <c r="O18" s="31" t="str">
        <f>if($A18 &lt;&gt; "", iferror(vlookup(vlookup($A18&amp;O$6,'Time off'!$A:$F,6,false),Lookups!$A:$B,2,false),""),"")</f>
        <v/>
      </c>
      <c r="P18" s="31" t="str">
        <f>if($A18 &lt;&gt; "", iferror(vlookup(vlookup($A18&amp;P$6,'Time off'!$A:$F,6,false),Lookups!$A:$B,2,false),""),"")</f>
        <v/>
      </c>
      <c r="Q18" s="31" t="str">
        <f>if($A18 &lt;&gt; "", iferror(vlookup(vlookup($A18&amp;Q$6,'Time off'!$A:$F,6,false),Lookups!$A:$B,2,false),""),"")</f>
        <v/>
      </c>
      <c r="R18" s="31" t="str">
        <f>if($A18 &lt;&gt; "", iferror(vlookup(vlookup($A18&amp;R$6,'Time off'!$A:$F,6,false),Lookups!$A:$B,2,false),""),"")</f>
        <v/>
      </c>
      <c r="S18" s="31" t="str">
        <f>if($A18 &lt;&gt; "", iferror(vlookup(vlookup($A18&amp;S$6,'Time off'!$A:$F,6,false),Lookups!$A:$B,2,false),""),"")</f>
        <v/>
      </c>
      <c r="T18" s="31" t="str">
        <f>if($A18 &lt;&gt; "", iferror(vlookup(vlookup($A18&amp;T$6,'Time off'!$A:$F,6,false),Lookups!$A:$B,2,false),""),"")</f>
        <v/>
      </c>
      <c r="U18" s="31" t="str">
        <f>if($A18 &lt;&gt; "", iferror(vlookup(vlookup($A18&amp;U$6,'Time off'!$A:$F,6,false),Lookups!$A:$B,2,false),""),"")</f>
        <v/>
      </c>
      <c r="V18" s="31" t="str">
        <f>if($A18 &lt;&gt; "", iferror(vlookup(vlookup($A18&amp;V$6,'Time off'!$A:$F,6,false),Lookups!$A:$B,2,false),""),"")</f>
        <v/>
      </c>
      <c r="W18" s="31" t="str">
        <f>if($A18 &lt;&gt; "", iferror(vlookup(vlookup($A18&amp;W$6,'Time off'!$A:$F,6,false),Lookups!$A:$B,2,false),""),"")</f>
        <v/>
      </c>
      <c r="X18" s="31" t="str">
        <f>if($A18 &lt;&gt; "", iferror(vlookup(vlookup($A18&amp;X$6,'Time off'!$A:$F,6,false),Lookups!$A:$B,2,false),""),"")</f>
        <v/>
      </c>
      <c r="Y18" s="31" t="str">
        <f>if($A18 &lt;&gt; "", iferror(vlookup(vlookup($A18&amp;Y$6,'Time off'!$A:$F,6,false),Lookups!$A:$B,2,false),""),"")</f>
        <v/>
      </c>
      <c r="Z18" s="31" t="str">
        <f>if($A18 &lt;&gt; "", iferror(vlookup(vlookup($A18&amp;Z$6,'Time off'!$A:$F,6,false),Lookups!$A:$B,2,false),""),"")</f>
        <v/>
      </c>
      <c r="AA18" s="31" t="str">
        <f>if($A18 &lt;&gt; "", iferror(vlookup(vlookup($A18&amp;AA$6,'Time off'!$A:$F,6,false),Lookups!$A:$B,2,false),""),"")</f>
        <v/>
      </c>
      <c r="AB18" s="31" t="str">
        <f>if($A18 &lt;&gt; "", iferror(vlookup(vlookup($A18&amp;AB$6,'Time off'!$A:$F,6,false),Lookups!$A:$B,2,false),""),"")</f>
        <v/>
      </c>
      <c r="AC18" s="31" t="str">
        <f>if($A18 &lt;&gt; "", iferror(vlookup(vlookup($A18&amp;AC$6,'Time off'!$A:$F,6,false),Lookups!$A:$B,2,false),""),"")</f>
        <v/>
      </c>
      <c r="AD18" s="31" t="str">
        <f>if($A18 &lt;&gt; "", iferror(vlookup(vlookup($A18&amp;AD$6,'Time off'!$A:$F,6,false),Lookups!$A:$B,2,false),""),"")</f>
        <v/>
      </c>
      <c r="AE18" s="31" t="str">
        <f>if($A18 &lt;&gt; "", iferror(vlookup(vlookup($A18&amp;AE$6,'Time off'!$A:$F,6,false),Lookups!$A:$B,2,false),""),"")</f>
        <v/>
      </c>
      <c r="AF18" s="31" t="str">
        <f>if($A18 &lt;&gt; "", iferror(vlookup(vlookup($A18&amp;AF$6,'Time off'!$A:$F,6,false),Lookups!$A:$B,2,false),""),"")</f>
        <v/>
      </c>
      <c r="AG18" s="32" t="str">
        <f>if($A18 &lt;&gt; "", iferror(vlookup(vlookup($A18&amp;AG$6,'Time off'!$A:$F,6,false),Lookups!$A:$B,2,false),""),"")</f>
        <v/>
      </c>
      <c r="AH18" s="11"/>
      <c r="AI18" s="11"/>
      <c r="AJ18" s="11"/>
      <c r="AK18" s="11"/>
      <c r="AL18" s="11"/>
      <c r="AM18" s="11"/>
      <c r="AN18" s="11"/>
      <c r="AO18" s="11"/>
    </row>
    <row r="19">
      <c r="A19" s="23" t="str">
        <f>'Team members'!A18</f>
        <v/>
      </c>
      <c r="B19" s="23" t="str">
        <f>'Team members'!B18</f>
        <v/>
      </c>
      <c r="C19" s="33" t="str">
        <f>if($A19 &lt;&gt; "", iferror(vlookup(vlookup($A19&amp;C$6,'Time off'!$A:$F,6,false),Lookups!$A:$B,2,false),""),"")</f>
        <v/>
      </c>
      <c r="D19" s="34" t="str">
        <f>if($A19 &lt;&gt; "", iferror(vlookup(vlookup($A19&amp;D$6,'Time off'!$A:$F,6,false),Lookups!$A:$B,2,false),""),"")</f>
        <v/>
      </c>
      <c r="E19" s="34" t="str">
        <f>if($A19 &lt;&gt; "", iferror(vlookup(vlookup($A19&amp;E$6,'Time off'!$A:$F,6,false),Lookups!$A:$B,2,false),""),"")</f>
        <v/>
      </c>
      <c r="F19" s="34" t="str">
        <f>if($A19 &lt;&gt; "", iferror(vlookup(vlookup($A19&amp;F$6,'Time off'!$A:$F,6,false),Lookups!$A:$B,2,false),""),"")</f>
        <v/>
      </c>
      <c r="G19" s="34" t="str">
        <f>if($A19 &lt;&gt; "", iferror(vlookup(vlookup($A19&amp;G$6,'Time off'!$A:$F,6,false),Lookups!$A:$B,2,false),""),"")</f>
        <v/>
      </c>
      <c r="H19" s="34" t="str">
        <f>if($A19 &lt;&gt; "", iferror(vlookup(vlookup($A19&amp;H$6,'Time off'!$A:$F,6,false),Lookups!$A:$B,2,false),""),"")</f>
        <v/>
      </c>
      <c r="I19" s="34" t="str">
        <f>if($A19 &lt;&gt; "", iferror(vlookup(vlookup($A19&amp;I$6,'Time off'!$A:$F,6,false),Lookups!$A:$B,2,false),""),"")</f>
        <v/>
      </c>
      <c r="J19" s="34" t="str">
        <f>if($A19 &lt;&gt; "", iferror(vlookup(vlookup($A19&amp;J$6,'Time off'!$A:$F,6,false),Lookups!$A:$B,2,false),""),"")</f>
        <v/>
      </c>
      <c r="K19" s="34" t="str">
        <f>if($A19 &lt;&gt; "", iferror(vlookup(vlookup($A19&amp;K$6,'Time off'!$A:$F,6,false),Lookups!$A:$B,2,false),""),"")</f>
        <v/>
      </c>
      <c r="L19" s="34" t="str">
        <f>if($A19 &lt;&gt; "", iferror(vlookup(vlookup($A19&amp;L$6,'Time off'!$A:$F,6,false),Lookups!$A:$B,2,false),""),"")</f>
        <v/>
      </c>
      <c r="M19" s="34" t="str">
        <f>if($A19 &lt;&gt; "", iferror(vlookup(vlookup($A19&amp;M$6,'Time off'!$A:$F,6,false),Lookups!$A:$B,2,false),""),"")</f>
        <v/>
      </c>
      <c r="N19" s="34" t="str">
        <f>if($A19 &lt;&gt; "", iferror(vlookup(vlookup($A19&amp;N$6,'Time off'!$A:$F,6,false),Lookups!$A:$B,2,false),""),"")</f>
        <v/>
      </c>
      <c r="O19" s="34" t="str">
        <f>if($A19 &lt;&gt; "", iferror(vlookup(vlookup($A19&amp;O$6,'Time off'!$A:$F,6,false),Lookups!$A:$B,2,false),""),"")</f>
        <v/>
      </c>
      <c r="P19" s="34" t="str">
        <f>if($A19 &lt;&gt; "", iferror(vlookup(vlookup($A19&amp;P$6,'Time off'!$A:$F,6,false),Lookups!$A:$B,2,false),""),"")</f>
        <v/>
      </c>
      <c r="Q19" s="34" t="str">
        <f>if($A19 &lt;&gt; "", iferror(vlookup(vlookup($A19&amp;Q$6,'Time off'!$A:$F,6,false),Lookups!$A:$B,2,false),""),"")</f>
        <v/>
      </c>
      <c r="R19" s="34" t="str">
        <f>if($A19 &lt;&gt; "", iferror(vlookup(vlookup($A19&amp;R$6,'Time off'!$A:$F,6,false),Lookups!$A:$B,2,false),""),"")</f>
        <v/>
      </c>
      <c r="S19" s="34" t="str">
        <f>if($A19 &lt;&gt; "", iferror(vlookup(vlookup($A19&amp;S$6,'Time off'!$A:$F,6,false),Lookups!$A:$B,2,false),""),"")</f>
        <v/>
      </c>
      <c r="T19" s="34" t="str">
        <f>if($A19 &lt;&gt; "", iferror(vlookup(vlookup($A19&amp;T$6,'Time off'!$A:$F,6,false),Lookups!$A:$B,2,false),""),"")</f>
        <v/>
      </c>
      <c r="U19" s="34" t="str">
        <f>if($A19 &lt;&gt; "", iferror(vlookup(vlookup($A19&amp;U$6,'Time off'!$A:$F,6,false),Lookups!$A:$B,2,false),""),"")</f>
        <v/>
      </c>
      <c r="V19" s="34" t="str">
        <f>if($A19 &lt;&gt; "", iferror(vlookup(vlookup($A19&amp;V$6,'Time off'!$A:$F,6,false),Lookups!$A:$B,2,false),""),"")</f>
        <v/>
      </c>
      <c r="W19" s="34" t="str">
        <f>if($A19 &lt;&gt; "", iferror(vlookup(vlookup($A19&amp;W$6,'Time off'!$A:$F,6,false),Lookups!$A:$B,2,false),""),"")</f>
        <v/>
      </c>
      <c r="X19" s="34" t="str">
        <f>if($A19 &lt;&gt; "", iferror(vlookup(vlookup($A19&amp;X$6,'Time off'!$A:$F,6,false),Lookups!$A:$B,2,false),""),"")</f>
        <v/>
      </c>
      <c r="Y19" s="34" t="str">
        <f>if($A19 &lt;&gt; "", iferror(vlookup(vlookup($A19&amp;Y$6,'Time off'!$A:$F,6,false),Lookups!$A:$B,2,false),""),"")</f>
        <v/>
      </c>
      <c r="Z19" s="34" t="str">
        <f>if($A19 &lt;&gt; "", iferror(vlookup(vlookup($A19&amp;Z$6,'Time off'!$A:$F,6,false),Lookups!$A:$B,2,false),""),"")</f>
        <v/>
      </c>
      <c r="AA19" s="34" t="str">
        <f>if($A19 &lt;&gt; "", iferror(vlookup(vlookup($A19&amp;AA$6,'Time off'!$A:$F,6,false),Lookups!$A:$B,2,false),""),"")</f>
        <v/>
      </c>
      <c r="AB19" s="34" t="str">
        <f>if($A19 &lt;&gt; "", iferror(vlookup(vlookup($A19&amp;AB$6,'Time off'!$A:$F,6,false),Lookups!$A:$B,2,false),""),"")</f>
        <v/>
      </c>
      <c r="AC19" s="34" t="str">
        <f>if($A19 &lt;&gt; "", iferror(vlookup(vlookup($A19&amp;AC$6,'Time off'!$A:$F,6,false),Lookups!$A:$B,2,false),""),"")</f>
        <v/>
      </c>
      <c r="AD19" s="34" t="str">
        <f>if($A19 &lt;&gt; "", iferror(vlookup(vlookup($A19&amp;AD$6,'Time off'!$A:$F,6,false),Lookups!$A:$B,2,false),""),"")</f>
        <v/>
      </c>
      <c r="AE19" s="34" t="str">
        <f>if($A19 &lt;&gt; "", iferror(vlookup(vlookup($A19&amp;AE$6,'Time off'!$A:$F,6,false),Lookups!$A:$B,2,false),""),"")</f>
        <v/>
      </c>
      <c r="AF19" s="34" t="str">
        <f>if($A19 &lt;&gt; "", iferror(vlookup(vlookup($A19&amp;AF$6,'Time off'!$A:$F,6,false),Lookups!$A:$B,2,false),""),"")</f>
        <v/>
      </c>
      <c r="AG19" s="35" t="str">
        <f>if($A19 &lt;&gt; "", iferror(vlookup(vlookup($A19&amp;AG$6,'Time off'!$A:$F,6,false),Lookups!$A:$B,2,false),""),"")</f>
        <v/>
      </c>
      <c r="AH19" s="28"/>
      <c r="AI19" s="28"/>
      <c r="AJ19" s="28"/>
      <c r="AK19" s="28"/>
      <c r="AL19" s="28"/>
      <c r="AM19" s="28"/>
      <c r="AN19" s="28"/>
      <c r="AO19" s="28"/>
    </row>
    <row r="20">
      <c r="A20" s="29" t="str">
        <f>'Team members'!A19</f>
        <v/>
      </c>
      <c r="B20" s="29" t="str">
        <f>'Team members'!B19</f>
        <v/>
      </c>
      <c r="C20" s="30" t="str">
        <f>if($A20 &lt;&gt; "", iferror(vlookup(vlookup($A20&amp;C$6,'Time off'!$A:$F,6,false),Lookups!$A:$B,2,false),""),"")</f>
        <v/>
      </c>
      <c r="D20" s="31" t="str">
        <f>if($A20 &lt;&gt; "", iferror(vlookup(vlookup($A20&amp;D$6,'Time off'!$A:$F,6,false),Lookups!$A:$B,2,false),""),"")</f>
        <v/>
      </c>
      <c r="E20" s="31" t="str">
        <f>if($A20 &lt;&gt; "", iferror(vlookup(vlookup($A20&amp;E$6,'Time off'!$A:$F,6,false),Lookups!$A:$B,2,false),""),"")</f>
        <v/>
      </c>
      <c r="F20" s="31" t="str">
        <f>if($A20 &lt;&gt; "", iferror(vlookup(vlookup($A20&amp;F$6,'Time off'!$A:$F,6,false),Lookups!$A:$B,2,false),""),"")</f>
        <v/>
      </c>
      <c r="G20" s="31" t="str">
        <f>if($A20 &lt;&gt; "", iferror(vlookup(vlookup($A20&amp;G$6,'Time off'!$A:$F,6,false),Lookups!$A:$B,2,false),""),"")</f>
        <v/>
      </c>
      <c r="H20" s="31" t="str">
        <f>if($A20 &lt;&gt; "", iferror(vlookup(vlookup($A20&amp;H$6,'Time off'!$A:$F,6,false),Lookups!$A:$B,2,false),""),"")</f>
        <v/>
      </c>
      <c r="I20" s="31" t="str">
        <f>if($A20 &lt;&gt; "", iferror(vlookup(vlookup($A20&amp;I$6,'Time off'!$A:$F,6,false),Lookups!$A:$B,2,false),""),"")</f>
        <v/>
      </c>
      <c r="J20" s="31" t="str">
        <f>if($A20 &lt;&gt; "", iferror(vlookup(vlookup($A20&amp;J$6,'Time off'!$A:$F,6,false),Lookups!$A:$B,2,false),""),"")</f>
        <v/>
      </c>
      <c r="K20" s="31" t="str">
        <f>if($A20 &lt;&gt; "", iferror(vlookup(vlookup($A20&amp;K$6,'Time off'!$A:$F,6,false),Lookups!$A:$B,2,false),""),"")</f>
        <v/>
      </c>
      <c r="L20" s="31" t="str">
        <f>if($A20 &lt;&gt; "", iferror(vlookup(vlookup($A20&amp;L$6,'Time off'!$A:$F,6,false),Lookups!$A:$B,2,false),""),"")</f>
        <v/>
      </c>
      <c r="M20" s="31" t="str">
        <f>if($A20 &lt;&gt; "", iferror(vlookup(vlookup($A20&amp;M$6,'Time off'!$A:$F,6,false),Lookups!$A:$B,2,false),""),"")</f>
        <v/>
      </c>
      <c r="N20" s="31" t="str">
        <f>if($A20 &lt;&gt; "", iferror(vlookup(vlookup($A20&amp;N$6,'Time off'!$A:$F,6,false),Lookups!$A:$B,2,false),""),"")</f>
        <v/>
      </c>
      <c r="O20" s="31" t="str">
        <f>if($A20 &lt;&gt; "", iferror(vlookup(vlookup($A20&amp;O$6,'Time off'!$A:$F,6,false),Lookups!$A:$B,2,false),""),"")</f>
        <v/>
      </c>
      <c r="P20" s="31" t="str">
        <f>if($A20 &lt;&gt; "", iferror(vlookup(vlookup($A20&amp;P$6,'Time off'!$A:$F,6,false),Lookups!$A:$B,2,false),""),"")</f>
        <v/>
      </c>
      <c r="Q20" s="31" t="str">
        <f>if($A20 &lt;&gt; "", iferror(vlookup(vlookup($A20&amp;Q$6,'Time off'!$A:$F,6,false),Lookups!$A:$B,2,false),""),"")</f>
        <v/>
      </c>
      <c r="R20" s="31" t="str">
        <f>if($A20 &lt;&gt; "", iferror(vlookup(vlookup($A20&amp;R$6,'Time off'!$A:$F,6,false),Lookups!$A:$B,2,false),""),"")</f>
        <v/>
      </c>
      <c r="S20" s="31" t="str">
        <f>if($A20 &lt;&gt; "", iferror(vlookup(vlookup($A20&amp;S$6,'Time off'!$A:$F,6,false),Lookups!$A:$B,2,false),""),"")</f>
        <v/>
      </c>
      <c r="T20" s="31" t="str">
        <f>if($A20 &lt;&gt; "", iferror(vlookup(vlookup($A20&amp;T$6,'Time off'!$A:$F,6,false),Lookups!$A:$B,2,false),""),"")</f>
        <v/>
      </c>
      <c r="U20" s="31" t="str">
        <f>if($A20 &lt;&gt; "", iferror(vlookup(vlookup($A20&amp;U$6,'Time off'!$A:$F,6,false),Lookups!$A:$B,2,false),""),"")</f>
        <v/>
      </c>
      <c r="V20" s="31" t="str">
        <f>if($A20 &lt;&gt; "", iferror(vlookup(vlookup($A20&amp;V$6,'Time off'!$A:$F,6,false),Lookups!$A:$B,2,false),""),"")</f>
        <v/>
      </c>
      <c r="W20" s="31" t="str">
        <f>if($A20 &lt;&gt; "", iferror(vlookup(vlookup($A20&amp;W$6,'Time off'!$A:$F,6,false),Lookups!$A:$B,2,false),""),"")</f>
        <v/>
      </c>
      <c r="X20" s="31" t="str">
        <f>if($A20 &lt;&gt; "", iferror(vlookup(vlookup($A20&amp;X$6,'Time off'!$A:$F,6,false),Lookups!$A:$B,2,false),""),"")</f>
        <v/>
      </c>
      <c r="Y20" s="31" t="str">
        <f>if($A20 &lt;&gt; "", iferror(vlookup(vlookup($A20&amp;Y$6,'Time off'!$A:$F,6,false),Lookups!$A:$B,2,false),""),"")</f>
        <v/>
      </c>
      <c r="Z20" s="31" t="str">
        <f>if($A20 &lt;&gt; "", iferror(vlookup(vlookup($A20&amp;Z$6,'Time off'!$A:$F,6,false),Lookups!$A:$B,2,false),""),"")</f>
        <v/>
      </c>
      <c r="AA20" s="31" t="str">
        <f>if($A20 &lt;&gt; "", iferror(vlookup(vlookup($A20&amp;AA$6,'Time off'!$A:$F,6,false),Lookups!$A:$B,2,false),""),"")</f>
        <v/>
      </c>
      <c r="AB20" s="31" t="str">
        <f>if($A20 &lt;&gt; "", iferror(vlookup(vlookup($A20&amp;AB$6,'Time off'!$A:$F,6,false),Lookups!$A:$B,2,false),""),"")</f>
        <v/>
      </c>
      <c r="AC20" s="31" t="str">
        <f>if($A20 &lt;&gt; "", iferror(vlookup(vlookup($A20&amp;AC$6,'Time off'!$A:$F,6,false),Lookups!$A:$B,2,false),""),"")</f>
        <v/>
      </c>
      <c r="AD20" s="31" t="str">
        <f>if($A20 &lt;&gt; "", iferror(vlookup(vlookup($A20&amp;AD$6,'Time off'!$A:$F,6,false),Lookups!$A:$B,2,false),""),"")</f>
        <v/>
      </c>
      <c r="AE20" s="31" t="str">
        <f>if($A20 &lt;&gt; "", iferror(vlookup(vlookup($A20&amp;AE$6,'Time off'!$A:$F,6,false),Lookups!$A:$B,2,false),""),"")</f>
        <v/>
      </c>
      <c r="AF20" s="31" t="str">
        <f>if($A20 &lt;&gt; "", iferror(vlookup(vlookup($A20&amp;AF$6,'Time off'!$A:$F,6,false),Lookups!$A:$B,2,false),""),"")</f>
        <v/>
      </c>
      <c r="AG20" s="32" t="str">
        <f>if($A20 &lt;&gt; "", iferror(vlookup(vlookup($A20&amp;AG$6,'Time off'!$A:$F,6,false),Lookups!$A:$B,2,false),""),"")</f>
        <v/>
      </c>
      <c r="AH20" s="11"/>
      <c r="AI20" s="11"/>
      <c r="AJ20" s="11"/>
      <c r="AK20" s="11"/>
      <c r="AL20" s="11"/>
      <c r="AM20" s="11"/>
      <c r="AN20" s="11"/>
      <c r="AO20" s="11"/>
    </row>
    <row r="21">
      <c r="A21" s="23" t="str">
        <f>'Team members'!A20</f>
        <v/>
      </c>
      <c r="B21" s="23" t="str">
        <f>'Team members'!B20</f>
        <v/>
      </c>
      <c r="C21" s="33" t="str">
        <f>if($A21 &lt;&gt; "", iferror(vlookup(vlookup($A21&amp;C$6,'Time off'!$A:$F,6,false),Lookups!$A:$B,2,false),""),"")</f>
        <v/>
      </c>
      <c r="D21" s="34" t="str">
        <f>if($A21 &lt;&gt; "", iferror(vlookup(vlookup($A21&amp;D$6,'Time off'!$A:$F,6,false),Lookups!$A:$B,2,false),""),"")</f>
        <v/>
      </c>
      <c r="E21" s="34" t="str">
        <f>if($A21 &lt;&gt; "", iferror(vlookup(vlookup($A21&amp;E$6,'Time off'!$A:$F,6,false),Lookups!$A:$B,2,false),""),"")</f>
        <v/>
      </c>
      <c r="F21" s="34" t="str">
        <f>if($A21 &lt;&gt; "", iferror(vlookup(vlookup($A21&amp;F$6,'Time off'!$A:$F,6,false),Lookups!$A:$B,2,false),""),"")</f>
        <v/>
      </c>
      <c r="G21" s="34" t="str">
        <f>if($A21 &lt;&gt; "", iferror(vlookup(vlookup($A21&amp;G$6,'Time off'!$A:$F,6,false),Lookups!$A:$B,2,false),""),"")</f>
        <v/>
      </c>
      <c r="H21" s="34" t="str">
        <f>if($A21 &lt;&gt; "", iferror(vlookup(vlookup($A21&amp;H$6,'Time off'!$A:$F,6,false),Lookups!$A:$B,2,false),""),"")</f>
        <v/>
      </c>
      <c r="I21" s="34" t="str">
        <f>if($A21 &lt;&gt; "", iferror(vlookup(vlookup($A21&amp;I$6,'Time off'!$A:$F,6,false),Lookups!$A:$B,2,false),""),"")</f>
        <v/>
      </c>
      <c r="J21" s="34" t="str">
        <f>if($A21 &lt;&gt; "", iferror(vlookup(vlookup($A21&amp;J$6,'Time off'!$A:$F,6,false),Lookups!$A:$B,2,false),""),"")</f>
        <v/>
      </c>
      <c r="K21" s="34" t="str">
        <f>if($A21 &lt;&gt; "", iferror(vlookup(vlookup($A21&amp;K$6,'Time off'!$A:$F,6,false),Lookups!$A:$B,2,false),""),"")</f>
        <v/>
      </c>
      <c r="L21" s="34" t="str">
        <f>if($A21 &lt;&gt; "", iferror(vlookup(vlookup($A21&amp;L$6,'Time off'!$A:$F,6,false),Lookups!$A:$B,2,false),""),"")</f>
        <v/>
      </c>
      <c r="M21" s="34" t="str">
        <f>if($A21 &lt;&gt; "", iferror(vlookup(vlookup($A21&amp;M$6,'Time off'!$A:$F,6,false),Lookups!$A:$B,2,false),""),"")</f>
        <v/>
      </c>
      <c r="N21" s="34" t="str">
        <f>if($A21 &lt;&gt; "", iferror(vlookup(vlookup($A21&amp;N$6,'Time off'!$A:$F,6,false),Lookups!$A:$B,2,false),""),"")</f>
        <v/>
      </c>
      <c r="O21" s="34" t="str">
        <f>if($A21 &lt;&gt; "", iferror(vlookup(vlookup($A21&amp;O$6,'Time off'!$A:$F,6,false),Lookups!$A:$B,2,false),""),"")</f>
        <v/>
      </c>
      <c r="P21" s="34" t="str">
        <f>if($A21 &lt;&gt; "", iferror(vlookup(vlookup($A21&amp;P$6,'Time off'!$A:$F,6,false),Lookups!$A:$B,2,false),""),"")</f>
        <v/>
      </c>
      <c r="Q21" s="34" t="str">
        <f>if($A21 &lt;&gt; "", iferror(vlookup(vlookup($A21&amp;Q$6,'Time off'!$A:$F,6,false),Lookups!$A:$B,2,false),""),"")</f>
        <v/>
      </c>
      <c r="R21" s="34" t="str">
        <f>if($A21 &lt;&gt; "", iferror(vlookup(vlookup($A21&amp;R$6,'Time off'!$A:$F,6,false),Lookups!$A:$B,2,false),""),"")</f>
        <v/>
      </c>
      <c r="S21" s="34" t="str">
        <f>if($A21 &lt;&gt; "", iferror(vlookup(vlookup($A21&amp;S$6,'Time off'!$A:$F,6,false),Lookups!$A:$B,2,false),""),"")</f>
        <v/>
      </c>
      <c r="T21" s="34" t="str">
        <f>if($A21 &lt;&gt; "", iferror(vlookup(vlookup($A21&amp;T$6,'Time off'!$A:$F,6,false),Lookups!$A:$B,2,false),""),"")</f>
        <v/>
      </c>
      <c r="U21" s="34" t="str">
        <f>if($A21 &lt;&gt; "", iferror(vlookup(vlookup($A21&amp;U$6,'Time off'!$A:$F,6,false),Lookups!$A:$B,2,false),""),"")</f>
        <v/>
      </c>
      <c r="V21" s="34" t="str">
        <f>if($A21 &lt;&gt; "", iferror(vlookup(vlookup($A21&amp;V$6,'Time off'!$A:$F,6,false),Lookups!$A:$B,2,false),""),"")</f>
        <v/>
      </c>
      <c r="W21" s="34" t="str">
        <f>if($A21 &lt;&gt; "", iferror(vlookup(vlookup($A21&amp;W$6,'Time off'!$A:$F,6,false),Lookups!$A:$B,2,false),""),"")</f>
        <v/>
      </c>
      <c r="X21" s="34" t="str">
        <f>if($A21 &lt;&gt; "", iferror(vlookup(vlookup($A21&amp;X$6,'Time off'!$A:$F,6,false),Lookups!$A:$B,2,false),""),"")</f>
        <v/>
      </c>
      <c r="Y21" s="34" t="str">
        <f>if($A21 &lt;&gt; "", iferror(vlookup(vlookup($A21&amp;Y$6,'Time off'!$A:$F,6,false),Lookups!$A:$B,2,false),""),"")</f>
        <v/>
      </c>
      <c r="Z21" s="34" t="str">
        <f>if($A21 &lt;&gt; "", iferror(vlookup(vlookup($A21&amp;Z$6,'Time off'!$A:$F,6,false),Lookups!$A:$B,2,false),""),"")</f>
        <v/>
      </c>
      <c r="AA21" s="34" t="str">
        <f>if($A21 &lt;&gt; "", iferror(vlookup(vlookup($A21&amp;AA$6,'Time off'!$A:$F,6,false),Lookups!$A:$B,2,false),""),"")</f>
        <v/>
      </c>
      <c r="AB21" s="34" t="str">
        <f>if($A21 &lt;&gt; "", iferror(vlookup(vlookup($A21&amp;AB$6,'Time off'!$A:$F,6,false),Lookups!$A:$B,2,false),""),"")</f>
        <v/>
      </c>
      <c r="AC21" s="34" t="str">
        <f>if($A21 &lt;&gt; "", iferror(vlookup(vlookup($A21&amp;AC$6,'Time off'!$A:$F,6,false),Lookups!$A:$B,2,false),""),"")</f>
        <v/>
      </c>
      <c r="AD21" s="34" t="str">
        <f>if($A21 &lt;&gt; "", iferror(vlookup(vlookup($A21&amp;AD$6,'Time off'!$A:$F,6,false),Lookups!$A:$B,2,false),""),"")</f>
        <v/>
      </c>
      <c r="AE21" s="34" t="str">
        <f>if($A21 &lt;&gt; "", iferror(vlookup(vlookup($A21&amp;AE$6,'Time off'!$A:$F,6,false),Lookups!$A:$B,2,false),""),"")</f>
        <v/>
      </c>
      <c r="AF21" s="34" t="str">
        <f>if($A21 &lt;&gt; "", iferror(vlookup(vlookup($A21&amp;AF$6,'Time off'!$A:$F,6,false),Lookups!$A:$B,2,false),""),"")</f>
        <v/>
      </c>
      <c r="AG21" s="35" t="str">
        <f>if($A21 &lt;&gt; "", iferror(vlookup(vlookup($A21&amp;AG$6,'Time off'!$A:$F,6,false),Lookups!$A:$B,2,false),""),"")</f>
        <v/>
      </c>
      <c r="AH21" s="28"/>
      <c r="AI21" s="28"/>
      <c r="AJ21" s="28"/>
      <c r="AK21" s="28"/>
      <c r="AL21" s="28"/>
      <c r="AM21" s="28"/>
      <c r="AN21" s="28"/>
      <c r="AO21" s="28"/>
    </row>
    <row r="22">
      <c r="A22" s="29" t="str">
        <f>'Team members'!A21</f>
        <v/>
      </c>
      <c r="B22" s="29" t="str">
        <f>'Team members'!B21</f>
        <v/>
      </c>
      <c r="C22" s="30" t="str">
        <f>if($A22 &lt;&gt; "", iferror(vlookup(vlookup($A22&amp;C$6,'Time off'!$A:$F,6,false),Lookups!$A:$B,2,false),""),"")</f>
        <v/>
      </c>
      <c r="D22" s="31" t="str">
        <f>if($A22 &lt;&gt; "", iferror(vlookup(vlookup($A22&amp;D$6,'Time off'!$A:$F,6,false),Lookups!$A:$B,2,false),""),"")</f>
        <v/>
      </c>
      <c r="E22" s="31" t="str">
        <f>if($A22 &lt;&gt; "", iferror(vlookup(vlookup($A22&amp;E$6,'Time off'!$A:$F,6,false),Lookups!$A:$B,2,false),""),"")</f>
        <v/>
      </c>
      <c r="F22" s="31" t="str">
        <f>if($A22 &lt;&gt; "", iferror(vlookup(vlookup($A22&amp;F$6,'Time off'!$A:$F,6,false),Lookups!$A:$B,2,false),""),"")</f>
        <v/>
      </c>
      <c r="G22" s="31" t="str">
        <f>if($A22 &lt;&gt; "", iferror(vlookup(vlookup($A22&amp;G$6,'Time off'!$A:$F,6,false),Lookups!$A:$B,2,false),""),"")</f>
        <v/>
      </c>
      <c r="H22" s="31" t="str">
        <f>if($A22 &lt;&gt; "", iferror(vlookup(vlookup($A22&amp;H$6,'Time off'!$A:$F,6,false),Lookups!$A:$B,2,false),""),"")</f>
        <v/>
      </c>
      <c r="I22" s="31" t="str">
        <f>if($A22 &lt;&gt; "", iferror(vlookup(vlookup($A22&amp;I$6,'Time off'!$A:$F,6,false),Lookups!$A:$B,2,false),""),"")</f>
        <v/>
      </c>
      <c r="J22" s="31" t="str">
        <f>if($A22 &lt;&gt; "", iferror(vlookup(vlookup($A22&amp;J$6,'Time off'!$A:$F,6,false),Lookups!$A:$B,2,false),""),"")</f>
        <v/>
      </c>
      <c r="K22" s="31" t="str">
        <f>if($A22 &lt;&gt; "", iferror(vlookup(vlookup($A22&amp;K$6,'Time off'!$A:$F,6,false),Lookups!$A:$B,2,false),""),"")</f>
        <v/>
      </c>
      <c r="L22" s="31" t="str">
        <f>if($A22 &lt;&gt; "", iferror(vlookup(vlookup($A22&amp;L$6,'Time off'!$A:$F,6,false),Lookups!$A:$B,2,false),""),"")</f>
        <v/>
      </c>
      <c r="M22" s="31" t="str">
        <f>if($A22 &lt;&gt; "", iferror(vlookup(vlookup($A22&amp;M$6,'Time off'!$A:$F,6,false),Lookups!$A:$B,2,false),""),"")</f>
        <v/>
      </c>
      <c r="N22" s="31" t="str">
        <f>if($A22 &lt;&gt; "", iferror(vlookup(vlookup($A22&amp;N$6,'Time off'!$A:$F,6,false),Lookups!$A:$B,2,false),""),"")</f>
        <v/>
      </c>
      <c r="O22" s="31" t="str">
        <f>if($A22 &lt;&gt; "", iferror(vlookup(vlookup($A22&amp;O$6,'Time off'!$A:$F,6,false),Lookups!$A:$B,2,false),""),"")</f>
        <v/>
      </c>
      <c r="P22" s="31" t="str">
        <f>if($A22 &lt;&gt; "", iferror(vlookup(vlookup($A22&amp;P$6,'Time off'!$A:$F,6,false),Lookups!$A:$B,2,false),""),"")</f>
        <v/>
      </c>
      <c r="Q22" s="31" t="str">
        <f>if($A22 &lt;&gt; "", iferror(vlookup(vlookup($A22&amp;Q$6,'Time off'!$A:$F,6,false),Lookups!$A:$B,2,false),""),"")</f>
        <v/>
      </c>
      <c r="R22" s="31" t="str">
        <f>if($A22 &lt;&gt; "", iferror(vlookup(vlookup($A22&amp;R$6,'Time off'!$A:$F,6,false),Lookups!$A:$B,2,false),""),"")</f>
        <v/>
      </c>
      <c r="S22" s="31" t="str">
        <f>if($A22 &lt;&gt; "", iferror(vlookup(vlookup($A22&amp;S$6,'Time off'!$A:$F,6,false),Lookups!$A:$B,2,false),""),"")</f>
        <v/>
      </c>
      <c r="T22" s="31" t="str">
        <f>if($A22 &lt;&gt; "", iferror(vlookup(vlookup($A22&amp;T$6,'Time off'!$A:$F,6,false),Lookups!$A:$B,2,false),""),"")</f>
        <v/>
      </c>
      <c r="U22" s="31" t="str">
        <f>if($A22 &lt;&gt; "", iferror(vlookup(vlookup($A22&amp;U$6,'Time off'!$A:$F,6,false),Lookups!$A:$B,2,false),""),"")</f>
        <v/>
      </c>
      <c r="V22" s="31" t="str">
        <f>if($A22 &lt;&gt; "", iferror(vlookup(vlookup($A22&amp;V$6,'Time off'!$A:$F,6,false),Lookups!$A:$B,2,false),""),"")</f>
        <v/>
      </c>
      <c r="W22" s="31" t="str">
        <f>if($A22 &lt;&gt; "", iferror(vlookup(vlookup($A22&amp;W$6,'Time off'!$A:$F,6,false),Lookups!$A:$B,2,false),""),"")</f>
        <v/>
      </c>
      <c r="X22" s="31" t="str">
        <f>if($A22 &lt;&gt; "", iferror(vlookup(vlookup($A22&amp;X$6,'Time off'!$A:$F,6,false),Lookups!$A:$B,2,false),""),"")</f>
        <v/>
      </c>
      <c r="Y22" s="31" t="str">
        <f>if($A22 &lt;&gt; "", iferror(vlookup(vlookup($A22&amp;Y$6,'Time off'!$A:$F,6,false),Lookups!$A:$B,2,false),""),"")</f>
        <v/>
      </c>
      <c r="Z22" s="31" t="str">
        <f>if($A22 &lt;&gt; "", iferror(vlookup(vlookup($A22&amp;Z$6,'Time off'!$A:$F,6,false),Lookups!$A:$B,2,false),""),"")</f>
        <v/>
      </c>
      <c r="AA22" s="31" t="str">
        <f>if($A22 &lt;&gt; "", iferror(vlookup(vlookup($A22&amp;AA$6,'Time off'!$A:$F,6,false),Lookups!$A:$B,2,false),""),"")</f>
        <v/>
      </c>
      <c r="AB22" s="31" t="str">
        <f>if($A22 &lt;&gt; "", iferror(vlookup(vlookup($A22&amp;AB$6,'Time off'!$A:$F,6,false),Lookups!$A:$B,2,false),""),"")</f>
        <v/>
      </c>
      <c r="AC22" s="31" t="str">
        <f>if($A22 &lt;&gt; "", iferror(vlookup(vlookup($A22&amp;AC$6,'Time off'!$A:$F,6,false),Lookups!$A:$B,2,false),""),"")</f>
        <v/>
      </c>
      <c r="AD22" s="31" t="str">
        <f>if($A22 &lt;&gt; "", iferror(vlookup(vlookup($A22&amp;AD$6,'Time off'!$A:$F,6,false),Lookups!$A:$B,2,false),""),"")</f>
        <v/>
      </c>
      <c r="AE22" s="31" t="str">
        <f>if($A22 &lt;&gt; "", iferror(vlookup(vlookup($A22&amp;AE$6,'Time off'!$A:$F,6,false),Lookups!$A:$B,2,false),""),"")</f>
        <v/>
      </c>
      <c r="AF22" s="31" t="str">
        <f>if($A22 &lt;&gt; "", iferror(vlookup(vlookup($A22&amp;AF$6,'Time off'!$A:$F,6,false),Lookups!$A:$B,2,false),""),"")</f>
        <v/>
      </c>
      <c r="AG22" s="32" t="str">
        <f>if($A22 &lt;&gt; "", iferror(vlookup(vlookup($A22&amp;AG$6,'Time off'!$A:$F,6,false),Lookups!$A:$B,2,false),""),"")</f>
        <v/>
      </c>
      <c r="AH22" s="11"/>
      <c r="AI22" s="11"/>
      <c r="AJ22" s="11"/>
      <c r="AK22" s="11"/>
      <c r="AL22" s="11"/>
      <c r="AM22" s="11"/>
      <c r="AN22" s="11"/>
      <c r="AO22" s="11"/>
    </row>
    <row r="23">
      <c r="A23" s="37" t="str">
        <f>'Team members'!A22</f>
        <v/>
      </c>
      <c r="B23" s="37" t="str">
        <f>'Team members'!B22</f>
        <v/>
      </c>
      <c r="C23" s="38" t="str">
        <f>if($A23 &lt;&gt; "", iferror(vlookup(vlookup($A23&amp;C$6,'Time off'!$A:$F,6,false),Lookups!$A:$B,2,false),""),"")</f>
        <v/>
      </c>
      <c r="D23" s="39" t="str">
        <f>if($A23 &lt;&gt; "", iferror(vlookup(vlookup($A23&amp;D$6,'Time off'!$A:$F,6,false),Lookups!$A:$B,2,false),""),"")</f>
        <v/>
      </c>
      <c r="E23" s="39" t="str">
        <f>if($A23 &lt;&gt; "", iferror(vlookup(vlookup($A23&amp;E$6,'Time off'!$A:$F,6,false),Lookups!$A:$B,2,false),""),"")</f>
        <v/>
      </c>
      <c r="F23" s="39" t="str">
        <f>if($A23 &lt;&gt; "", iferror(vlookup(vlookup($A23&amp;F$6,'Time off'!$A:$F,6,false),Lookups!$A:$B,2,false),""),"")</f>
        <v/>
      </c>
      <c r="G23" s="39" t="str">
        <f>if($A23 &lt;&gt; "", iferror(vlookup(vlookup($A23&amp;G$6,'Time off'!$A:$F,6,false),Lookups!$A:$B,2,false),""),"")</f>
        <v/>
      </c>
      <c r="H23" s="39" t="str">
        <f>if($A23 &lt;&gt; "", iferror(vlookup(vlookup($A23&amp;H$6,'Time off'!$A:$F,6,false),Lookups!$A:$B,2,false),""),"")</f>
        <v/>
      </c>
      <c r="I23" s="39" t="str">
        <f>if($A23 &lt;&gt; "", iferror(vlookup(vlookup($A23&amp;I$6,'Time off'!$A:$F,6,false),Lookups!$A:$B,2,false),""),"")</f>
        <v/>
      </c>
      <c r="J23" s="39" t="str">
        <f>if($A23 &lt;&gt; "", iferror(vlookup(vlookup($A23&amp;J$6,'Time off'!$A:$F,6,false),Lookups!$A:$B,2,false),""),"")</f>
        <v/>
      </c>
      <c r="K23" s="39" t="str">
        <f>if($A23 &lt;&gt; "", iferror(vlookup(vlookup($A23&amp;K$6,'Time off'!$A:$F,6,false),Lookups!$A:$B,2,false),""),"")</f>
        <v/>
      </c>
      <c r="L23" s="39" t="str">
        <f>if($A23 &lt;&gt; "", iferror(vlookup(vlookup($A23&amp;L$6,'Time off'!$A:$F,6,false),Lookups!$A:$B,2,false),""),"")</f>
        <v/>
      </c>
      <c r="M23" s="39" t="str">
        <f>if($A23 &lt;&gt; "", iferror(vlookup(vlookup($A23&amp;M$6,'Time off'!$A:$F,6,false),Lookups!$A:$B,2,false),""),"")</f>
        <v/>
      </c>
      <c r="N23" s="39" t="str">
        <f>if($A23 &lt;&gt; "", iferror(vlookup(vlookup($A23&amp;N$6,'Time off'!$A:$F,6,false),Lookups!$A:$B,2,false),""),"")</f>
        <v/>
      </c>
      <c r="O23" s="39" t="str">
        <f>if($A23 &lt;&gt; "", iferror(vlookup(vlookup($A23&amp;O$6,'Time off'!$A:$F,6,false),Lookups!$A:$B,2,false),""),"")</f>
        <v/>
      </c>
      <c r="P23" s="39" t="str">
        <f>if($A23 &lt;&gt; "", iferror(vlookup(vlookup($A23&amp;P$6,'Time off'!$A:$F,6,false),Lookups!$A:$B,2,false),""),"")</f>
        <v/>
      </c>
      <c r="Q23" s="39" t="str">
        <f>if($A23 &lt;&gt; "", iferror(vlookup(vlookup($A23&amp;Q$6,'Time off'!$A:$F,6,false),Lookups!$A:$B,2,false),""),"")</f>
        <v/>
      </c>
      <c r="R23" s="39" t="str">
        <f>if($A23 &lt;&gt; "", iferror(vlookup(vlookup($A23&amp;R$6,'Time off'!$A:$F,6,false),Lookups!$A:$B,2,false),""),"")</f>
        <v/>
      </c>
      <c r="S23" s="39" t="str">
        <f>if($A23 &lt;&gt; "", iferror(vlookup(vlookup($A23&amp;S$6,'Time off'!$A:$F,6,false),Lookups!$A:$B,2,false),""),"")</f>
        <v/>
      </c>
      <c r="T23" s="39" t="str">
        <f>if($A23 &lt;&gt; "", iferror(vlookup(vlookup($A23&amp;T$6,'Time off'!$A:$F,6,false),Lookups!$A:$B,2,false),""),"")</f>
        <v/>
      </c>
      <c r="U23" s="39" t="str">
        <f>if($A23 &lt;&gt; "", iferror(vlookup(vlookup($A23&amp;U$6,'Time off'!$A:$F,6,false),Lookups!$A:$B,2,false),""),"")</f>
        <v/>
      </c>
      <c r="V23" s="39" t="str">
        <f>if($A23 &lt;&gt; "", iferror(vlookup(vlookup($A23&amp;V$6,'Time off'!$A:$F,6,false),Lookups!$A:$B,2,false),""),"")</f>
        <v/>
      </c>
      <c r="W23" s="39" t="str">
        <f>if($A23 &lt;&gt; "", iferror(vlookup(vlookup($A23&amp;W$6,'Time off'!$A:$F,6,false),Lookups!$A:$B,2,false),""),"")</f>
        <v/>
      </c>
      <c r="X23" s="39" t="str">
        <f>if($A23 &lt;&gt; "", iferror(vlookup(vlookup($A23&amp;X$6,'Time off'!$A:$F,6,false),Lookups!$A:$B,2,false),""),"")</f>
        <v/>
      </c>
      <c r="Y23" s="39" t="str">
        <f>if($A23 &lt;&gt; "", iferror(vlookup(vlookup($A23&amp;Y$6,'Time off'!$A:$F,6,false),Lookups!$A:$B,2,false),""),"")</f>
        <v/>
      </c>
      <c r="Z23" s="39" t="str">
        <f>if($A23 &lt;&gt; "", iferror(vlookup(vlookup($A23&amp;Z$6,'Time off'!$A:$F,6,false),Lookups!$A:$B,2,false),""),"")</f>
        <v/>
      </c>
      <c r="AA23" s="39" t="str">
        <f>if($A23 &lt;&gt; "", iferror(vlookup(vlookup($A23&amp;AA$6,'Time off'!$A:$F,6,false),Lookups!$A:$B,2,false),""),"")</f>
        <v/>
      </c>
      <c r="AB23" s="39" t="str">
        <f>if($A23 &lt;&gt; "", iferror(vlookup(vlookup($A23&amp;AB$6,'Time off'!$A:$F,6,false),Lookups!$A:$B,2,false),""),"")</f>
        <v/>
      </c>
      <c r="AC23" s="39" t="str">
        <f>if($A23 &lt;&gt; "", iferror(vlookup(vlookup($A23&amp;AC$6,'Time off'!$A:$F,6,false),Lookups!$A:$B,2,false),""),"")</f>
        <v/>
      </c>
      <c r="AD23" s="39" t="str">
        <f>if($A23 &lt;&gt; "", iferror(vlookup(vlookup($A23&amp;AD$6,'Time off'!$A:$F,6,false),Lookups!$A:$B,2,false),""),"")</f>
        <v/>
      </c>
      <c r="AE23" s="39" t="str">
        <f>if($A23 &lt;&gt; "", iferror(vlookup(vlookup($A23&amp;AE$6,'Time off'!$A:$F,6,false),Lookups!$A:$B,2,false),""),"")</f>
        <v/>
      </c>
      <c r="AF23" s="39" t="str">
        <f>if($A23 &lt;&gt; "", iferror(vlookup(vlookup($A23&amp;AF$6,'Time off'!$A:$F,6,false),Lookups!$A:$B,2,false),""),"")</f>
        <v/>
      </c>
      <c r="AG23" s="40" t="str">
        <f>if($A23 &lt;&gt; "", iferror(vlookup(vlookup($A23&amp;AG$6,'Time off'!$A:$F,6,false),Lookups!$A:$B,2,false),""),"")</f>
        <v/>
      </c>
      <c r="AH23" s="28"/>
      <c r="AI23" s="28"/>
      <c r="AJ23" s="28"/>
      <c r="AK23" s="28"/>
      <c r="AL23" s="28"/>
      <c r="AM23" s="28"/>
      <c r="AN23" s="28"/>
      <c r="AO23" s="28"/>
    </row>
    <row r="24">
      <c r="A24" s="41" t="str">
        <f>'Team members'!A23</f>
        <v/>
      </c>
      <c r="B24" s="41" t="str">
        <f>'Team members'!B23</f>
        <v/>
      </c>
      <c r="C24" s="42" t="str">
        <f>if($A24 &lt;&gt; "", iferror(vlookup(vlookup($A24&amp;C$6,'Time off'!$A:$F,6,false),Lookups!$A:$B,2,false),""),"")</f>
        <v/>
      </c>
      <c r="D24" s="43" t="str">
        <f>if($A24 &lt;&gt; "", iferror(vlookup(vlookup($A24&amp;D$6,'Time off'!$A:$F,6,false),Lookups!$A:$B,2,false),""),"")</f>
        <v/>
      </c>
      <c r="E24" s="43" t="str">
        <f>if($A24 &lt;&gt; "", iferror(vlookup(vlookup($A24&amp;E$6,'Time off'!$A:$F,6,false),Lookups!$A:$B,2,false),""),"")</f>
        <v/>
      </c>
      <c r="F24" s="43" t="str">
        <f>if($A24 &lt;&gt; "", iferror(vlookup(vlookup($A24&amp;F$6,'Time off'!$A:$F,6,false),Lookups!$A:$B,2,false),""),"")</f>
        <v/>
      </c>
      <c r="G24" s="43" t="str">
        <f>if($A24 &lt;&gt; "", iferror(vlookup(vlookup($A24&amp;G$6,'Time off'!$A:$F,6,false),Lookups!$A:$B,2,false),""),"")</f>
        <v/>
      </c>
      <c r="H24" s="43" t="str">
        <f>if($A24 &lt;&gt; "", iferror(vlookup(vlookup($A24&amp;H$6,'Time off'!$A:$F,6,false),Lookups!$A:$B,2,false),""),"")</f>
        <v/>
      </c>
      <c r="I24" s="43" t="str">
        <f>if($A24 &lt;&gt; "", iferror(vlookup(vlookup($A24&amp;I$6,'Time off'!$A:$F,6,false),Lookups!$A:$B,2,false),""),"")</f>
        <v/>
      </c>
      <c r="J24" s="43" t="str">
        <f>if($A24 &lt;&gt; "", iferror(vlookup(vlookup($A24&amp;J$6,'Time off'!$A:$F,6,false),Lookups!$A:$B,2,false),""),"")</f>
        <v/>
      </c>
      <c r="K24" s="43" t="str">
        <f>if($A24 &lt;&gt; "", iferror(vlookup(vlookup($A24&amp;K$6,'Time off'!$A:$F,6,false),Lookups!$A:$B,2,false),""),"")</f>
        <v/>
      </c>
      <c r="L24" s="43" t="str">
        <f>if($A24 &lt;&gt; "", iferror(vlookup(vlookup($A24&amp;L$6,'Time off'!$A:$F,6,false),Lookups!$A:$B,2,false),""),"")</f>
        <v/>
      </c>
      <c r="M24" s="43" t="str">
        <f>if($A24 &lt;&gt; "", iferror(vlookup(vlookup($A24&amp;M$6,'Time off'!$A:$F,6,false),Lookups!$A:$B,2,false),""),"")</f>
        <v/>
      </c>
      <c r="N24" s="43" t="str">
        <f>if($A24 &lt;&gt; "", iferror(vlookup(vlookup($A24&amp;N$6,'Time off'!$A:$F,6,false),Lookups!$A:$B,2,false),""),"")</f>
        <v/>
      </c>
      <c r="O24" s="43" t="str">
        <f>if($A24 &lt;&gt; "", iferror(vlookup(vlookup($A24&amp;O$6,'Time off'!$A:$F,6,false),Lookups!$A:$B,2,false),""),"")</f>
        <v/>
      </c>
      <c r="P24" s="43" t="str">
        <f>if($A24 &lt;&gt; "", iferror(vlookup(vlookup($A24&amp;P$6,'Time off'!$A:$F,6,false),Lookups!$A:$B,2,false),""),"")</f>
        <v/>
      </c>
      <c r="Q24" s="43" t="str">
        <f>if($A24 &lt;&gt; "", iferror(vlookup(vlookup($A24&amp;Q$6,'Time off'!$A:$F,6,false),Lookups!$A:$B,2,false),""),"")</f>
        <v/>
      </c>
      <c r="R24" s="43" t="str">
        <f>if($A24 &lt;&gt; "", iferror(vlookup(vlookup($A24&amp;R$6,'Time off'!$A:$F,6,false),Lookups!$A:$B,2,false),""),"")</f>
        <v/>
      </c>
      <c r="S24" s="43" t="str">
        <f>if($A24 &lt;&gt; "", iferror(vlookup(vlookup($A24&amp;S$6,'Time off'!$A:$F,6,false),Lookups!$A:$B,2,false),""),"")</f>
        <v/>
      </c>
      <c r="T24" s="43" t="str">
        <f>if($A24 &lt;&gt; "", iferror(vlookup(vlookup($A24&amp;T$6,'Time off'!$A:$F,6,false),Lookups!$A:$B,2,false),""),"")</f>
        <v/>
      </c>
      <c r="U24" s="43" t="str">
        <f>if($A24 &lt;&gt; "", iferror(vlookup(vlookup($A24&amp;U$6,'Time off'!$A:$F,6,false),Lookups!$A:$B,2,false),""),"")</f>
        <v/>
      </c>
      <c r="V24" s="43" t="str">
        <f>if($A24 &lt;&gt; "", iferror(vlookup(vlookup($A24&amp;V$6,'Time off'!$A:$F,6,false),Lookups!$A:$B,2,false),""),"")</f>
        <v/>
      </c>
      <c r="W24" s="43" t="str">
        <f>if($A24 &lt;&gt; "", iferror(vlookup(vlookup($A24&amp;W$6,'Time off'!$A:$F,6,false),Lookups!$A:$B,2,false),""),"")</f>
        <v/>
      </c>
      <c r="X24" s="43" t="str">
        <f>if($A24 &lt;&gt; "", iferror(vlookup(vlookup($A24&amp;X$6,'Time off'!$A:$F,6,false),Lookups!$A:$B,2,false),""),"")</f>
        <v/>
      </c>
      <c r="Y24" s="43" t="str">
        <f>if($A24 &lt;&gt; "", iferror(vlookup(vlookup($A24&amp;Y$6,'Time off'!$A:$F,6,false),Lookups!$A:$B,2,false),""),"")</f>
        <v/>
      </c>
      <c r="Z24" s="43" t="str">
        <f>if($A24 &lt;&gt; "", iferror(vlookup(vlookup($A24&amp;Z$6,'Time off'!$A:$F,6,false),Lookups!$A:$B,2,false),""),"")</f>
        <v/>
      </c>
      <c r="AA24" s="43" t="str">
        <f>if($A24 &lt;&gt; "", iferror(vlookup(vlookup($A24&amp;AA$6,'Time off'!$A:$F,6,false),Lookups!$A:$B,2,false),""),"")</f>
        <v/>
      </c>
      <c r="AB24" s="43" t="str">
        <f>if($A24 &lt;&gt; "", iferror(vlookup(vlookup($A24&amp;AB$6,'Time off'!$A:$F,6,false),Lookups!$A:$B,2,false),""),"")</f>
        <v/>
      </c>
      <c r="AC24" s="43" t="str">
        <f>if($A24 &lt;&gt; "", iferror(vlookup(vlookup($A24&amp;AC$6,'Time off'!$A:$F,6,false),Lookups!$A:$B,2,false),""),"")</f>
        <v/>
      </c>
      <c r="AD24" s="43" t="str">
        <f>if($A24 &lt;&gt; "", iferror(vlookup(vlookup($A24&amp;AD$6,'Time off'!$A:$F,6,false),Lookups!$A:$B,2,false),""),"")</f>
        <v/>
      </c>
      <c r="AE24" s="43" t="str">
        <f>if($A24 &lt;&gt; "", iferror(vlookup(vlookup($A24&amp;AE$6,'Time off'!$A:$F,6,false),Lookups!$A:$B,2,false),""),"")</f>
        <v/>
      </c>
      <c r="AF24" s="43" t="str">
        <f>if($A24 &lt;&gt; "", iferror(vlookup(vlookup($A24&amp;AF$6,'Time off'!$A:$F,6,false),Lookups!$A:$B,2,false),""),"")</f>
        <v/>
      </c>
      <c r="AG24" s="44" t="str">
        <f>if($A24 &lt;&gt; "", iferror(vlookup(vlookup($A24&amp;AG$6,'Time off'!$A:$F,6,false),Lookups!$A:$B,2,false),""),"")</f>
        <v/>
      </c>
      <c r="AH24" s="11"/>
      <c r="AI24" s="11"/>
      <c r="AJ24" s="11"/>
      <c r="AK24" s="11"/>
      <c r="AL24" s="11"/>
      <c r="AM24" s="11"/>
      <c r="AN24" s="11"/>
      <c r="AO24" s="11"/>
    </row>
    <row r="25">
      <c r="A25" s="37" t="str">
        <f>'Team members'!A24</f>
        <v/>
      </c>
      <c r="B25" s="37" t="str">
        <f>'Team members'!B24</f>
        <v/>
      </c>
      <c r="C25" s="38" t="str">
        <f>if($A25 &lt;&gt; "", iferror(vlookup(vlookup($A25&amp;C$6,'Time off'!$A:$F,6,false),Lookups!$A:$B,2,false),""),"")</f>
        <v/>
      </c>
      <c r="D25" s="39" t="str">
        <f>if($A25 &lt;&gt; "", iferror(vlookup(vlookup($A25&amp;D$6,'Time off'!$A:$F,6,false),Lookups!$A:$B,2,false),""),"")</f>
        <v/>
      </c>
      <c r="E25" s="39" t="str">
        <f>if($A25 &lt;&gt; "", iferror(vlookup(vlookup($A25&amp;E$6,'Time off'!$A:$F,6,false),Lookups!$A:$B,2,false),""),"")</f>
        <v/>
      </c>
      <c r="F25" s="39" t="str">
        <f>if($A25 &lt;&gt; "", iferror(vlookup(vlookup($A25&amp;F$6,'Time off'!$A:$F,6,false),Lookups!$A:$B,2,false),""),"")</f>
        <v/>
      </c>
      <c r="G25" s="39" t="str">
        <f>if($A25 &lt;&gt; "", iferror(vlookup(vlookup($A25&amp;G$6,'Time off'!$A:$F,6,false),Lookups!$A:$B,2,false),""),"")</f>
        <v/>
      </c>
      <c r="H25" s="39" t="str">
        <f>if($A25 &lt;&gt; "", iferror(vlookup(vlookup($A25&amp;H$6,'Time off'!$A:$F,6,false),Lookups!$A:$B,2,false),""),"")</f>
        <v/>
      </c>
      <c r="I25" s="39" t="str">
        <f>if($A25 &lt;&gt; "", iferror(vlookup(vlookup($A25&amp;I$6,'Time off'!$A:$F,6,false),Lookups!$A:$B,2,false),""),"")</f>
        <v/>
      </c>
      <c r="J25" s="39" t="str">
        <f>if($A25 &lt;&gt; "", iferror(vlookup(vlookup($A25&amp;J$6,'Time off'!$A:$F,6,false),Lookups!$A:$B,2,false),""),"")</f>
        <v/>
      </c>
      <c r="K25" s="39" t="str">
        <f>if($A25 &lt;&gt; "", iferror(vlookup(vlookup($A25&amp;K$6,'Time off'!$A:$F,6,false),Lookups!$A:$B,2,false),""),"")</f>
        <v/>
      </c>
      <c r="L25" s="39" t="str">
        <f>if($A25 &lt;&gt; "", iferror(vlookup(vlookup($A25&amp;L$6,'Time off'!$A:$F,6,false),Lookups!$A:$B,2,false),""),"")</f>
        <v/>
      </c>
      <c r="M25" s="39" t="str">
        <f>if($A25 &lt;&gt; "", iferror(vlookup(vlookup($A25&amp;M$6,'Time off'!$A:$F,6,false),Lookups!$A:$B,2,false),""),"")</f>
        <v/>
      </c>
      <c r="N25" s="39" t="str">
        <f>if($A25 &lt;&gt; "", iferror(vlookup(vlookup($A25&amp;N$6,'Time off'!$A:$F,6,false),Lookups!$A:$B,2,false),""),"")</f>
        <v/>
      </c>
      <c r="O25" s="39" t="str">
        <f>if($A25 &lt;&gt; "", iferror(vlookup(vlookup($A25&amp;O$6,'Time off'!$A:$F,6,false),Lookups!$A:$B,2,false),""),"")</f>
        <v/>
      </c>
      <c r="P25" s="39" t="str">
        <f>if($A25 &lt;&gt; "", iferror(vlookup(vlookup($A25&amp;P$6,'Time off'!$A:$F,6,false),Lookups!$A:$B,2,false),""),"")</f>
        <v/>
      </c>
      <c r="Q25" s="39" t="str">
        <f>if($A25 &lt;&gt; "", iferror(vlookup(vlookup($A25&amp;Q$6,'Time off'!$A:$F,6,false),Lookups!$A:$B,2,false),""),"")</f>
        <v/>
      </c>
      <c r="R25" s="39" t="str">
        <f>if($A25 &lt;&gt; "", iferror(vlookup(vlookup($A25&amp;R$6,'Time off'!$A:$F,6,false),Lookups!$A:$B,2,false),""),"")</f>
        <v/>
      </c>
      <c r="S25" s="39" t="str">
        <f>if($A25 &lt;&gt; "", iferror(vlookup(vlookup($A25&amp;S$6,'Time off'!$A:$F,6,false),Lookups!$A:$B,2,false),""),"")</f>
        <v/>
      </c>
      <c r="T25" s="39" t="str">
        <f>if($A25 &lt;&gt; "", iferror(vlookup(vlookup($A25&amp;T$6,'Time off'!$A:$F,6,false),Lookups!$A:$B,2,false),""),"")</f>
        <v/>
      </c>
      <c r="U25" s="39" t="str">
        <f>if($A25 &lt;&gt; "", iferror(vlookup(vlookup($A25&amp;U$6,'Time off'!$A:$F,6,false),Lookups!$A:$B,2,false),""),"")</f>
        <v/>
      </c>
      <c r="V25" s="39" t="str">
        <f>if($A25 &lt;&gt; "", iferror(vlookup(vlookup($A25&amp;V$6,'Time off'!$A:$F,6,false),Lookups!$A:$B,2,false),""),"")</f>
        <v/>
      </c>
      <c r="W25" s="39" t="str">
        <f>if($A25 &lt;&gt; "", iferror(vlookup(vlookup($A25&amp;W$6,'Time off'!$A:$F,6,false),Lookups!$A:$B,2,false),""),"")</f>
        <v/>
      </c>
      <c r="X25" s="39" t="str">
        <f>if($A25 &lt;&gt; "", iferror(vlookup(vlookup($A25&amp;X$6,'Time off'!$A:$F,6,false),Lookups!$A:$B,2,false),""),"")</f>
        <v/>
      </c>
      <c r="Y25" s="39" t="str">
        <f>if($A25 &lt;&gt; "", iferror(vlookup(vlookup($A25&amp;Y$6,'Time off'!$A:$F,6,false),Lookups!$A:$B,2,false),""),"")</f>
        <v/>
      </c>
      <c r="Z25" s="39" t="str">
        <f>if($A25 &lt;&gt; "", iferror(vlookup(vlookup($A25&amp;Z$6,'Time off'!$A:$F,6,false),Lookups!$A:$B,2,false),""),"")</f>
        <v/>
      </c>
      <c r="AA25" s="39" t="str">
        <f>if($A25 &lt;&gt; "", iferror(vlookup(vlookup($A25&amp;AA$6,'Time off'!$A:$F,6,false),Lookups!$A:$B,2,false),""),"")</f>
        <v/>
      </c>
      <c r="AB25" s="39" t="str">
        <f>if($A25 &lt;&gt; "", iferror(vlookup(vlookup($A25&amp;AB$6,'Time off'!$A:$F,6,false),Lookups!$A:$B,2,false),""),"")</f>
        <v/>
      </c>
      <c r="AC25" s="39" t="str">
        <f>if($A25 &lt;&gt; "", iferror(vlookup(vlookup($A25&amp;AC$6,'Time off'!$A:$F,6,false),Lookups!$A:$B,2,false),""),"")</f>
        <v/>
      </c>
      <c r="AD25" s="39" t="str">
        <f>if($A25 &lt;&gt; "", iferror(vlookup(vlookup($A25&amp;AD$6,'Time off'!$A:$F,6,false),Lookups!$A:$B,2,false),""),"")</f>
        <v/>
      </c>
      <c r="AE25" s="39" t="str">
        <f>if($A25 &lt;&gt; "", iferror(vlookup(vlookup($A25&amp;AE$6,'Time off'!$A:$F,6,false),Lookups!$A:$B,2,false),""),"")</f>
        <v/>
      </c>
      <c r="AF25" s="39" t="str">
        <f>if($A25 &lt;&gt; "", iferror(vlookup(vlookup($A25&amp;AF$6,'Time off'!$A:$F,6,false),Lookups!$A:$B,2,false),""),"")</f>
        <v/>
      </c>
      <c r="AG25" s="40" t="str">
        <f>if($A25 &lt;&gt; "", iferror(vlookup(vlookup($A25&amp;AG$6,'Time off'!$A:$F,6,false),Lookups!$A:$B,2,false),""),"")</f>
        <v/>
      </c>
      <c r="AH25" s="28"/>
      <c r="AI25" s="28"/>
      <c r="AJ25" s="28"/>
      <c r="AK25" s="28"/>
      <c r="AL25" s="28"/>
      <c r="AM25" s="28"/>
      <c r="AN25" s="28"/>
      <c r="AO25" s="28"/>
    </row>
    <row r="26">
      <c r="A26" s="41" t="str">
        <f>'Team members'!A25</f>
        <v/>
      </c>
      <c r="B26" s="41" t="str">
        <f>'Team members'!B25</f>
        <v/>
      </c>
      <c r="C26" s="42" t="str">
        <f>if($A26 &lt;&gt; "", iferror(vlookup(vlookup($A26&amp;C$6,'Time off'!$A:$F,6,false),Lookups!$A:$B,2,false),""),"")</f>
        <v/>
      </c>
      <c r="D26" s="43" t="str">
        <f>if($A26 &lt;&gt; "", iferror(vlookup(vlookup($A26&amp;D$6,'Time off'!$A:$F,6,false),Lookups!$A:$B,2,false),""),"")</f>
        <v/>
      </c>
      <c r="E26" s="43" t="str">
        <f>if($A26 &lt;&gt; "", iferror(vlookup(vlookup($A26&amp;E$6,'Time off'!$A:$F,6,false),Lookups!$A:$B,2,false),""),"")</f>
        <v/>
      </c>
      <c r="F26" s="43" t="str">
        <f>if($A26 &lt;&gt; "", iferror(vlookup(vlookup($A26&amp;F$6,'Time off'!$A:$F,6,false),Lookups!$A:$B,2,false),""),"")</f>
        <v/>
      </c>
      <c r="G26" s="43" t="str">
        <f>if($A26 &lt;&gt; "", iferror(vlookup(vlookup($A26&amp;G$6,'Time off'!$A:$F,6,false),Lookups!$A:$B,2,false),""),"")</f>
        <v/>
      </c>
      <c r="H26" s="43" t="str">
        <f>if($A26 &lt;&gt; "", iferror(vlookup(vlookup($A26&amp;H$6,'Time off'!$A:$F,6,false),Lookups!$A:$B,2,false),""),"")</f>
        <v/>
      </c>
      <c r="I26" s="43" t="str">
        <f>if($A26 &lt;&gt; "", iferror(vlookup(vlookup($A26&amp;I$6,'Time off'!$A:$F,6,false),Lookups!$A:$B,2,false),""),"")</f>
        <v/>
      </c>
      <c r="J26" s="43" t="str">
        <f>if($A26 &lt;&gt; "", iferror(vlookup(vlookup($A26&amp;J$6,'Time off'!$A:$F,6,false),Lookups!$A:$B,2,false),""),"")</f>
        <v/>
      </c>
      <c r="K26" s="43" t="str">
        <f>if($A26 &lt;&gt; "", iferror(vlookup(vlookup($A26&amp;K$6,'Time off'!$A:$F,6,false),Lookups!$A:$B,2,false),""),"")</f>
        <v/>
      </c>
      <c r="L26" s="43" t="str">
        <f>if($A26 &lt;&gt; "", iferror(vlookup(vlookup($A26&amp;L$6,'Time off'!$A:$F,6,false),Lookups!$A:$B,2,false),""),"")</f>
        <v/>
      </c>
      <c r="M26" s="43" t="str">
        <f>if($A26 &lt;&gt; "", iferror(vlookup(vlookup($A26&amp;M$6,'Time off'!$A:$F,6,false),Lookups!$A:$B,2,false),""),"")</f>
        <v/>
      </c>
      <c r="N26" s="43" t="str">
        <f>if($A26 &lt;&gt; "", iferror(vlookup(vlookup($A26&amp;N$6,'Time off'!$A:$F,6,false),Lookups!$A:$B,2,false),""),"")</f>
        <v/>
      </c>
      <c r="O26" s="43" t="str">
        <f>if($A26 &lt;&gt; "", iferror(vlookup(vlookup($A26&amp;O$6,'Time off'!$A:$F,6,false),Lookups!$A:$B,2,false),""),"")</f>
        <v/>
      </c>
      <c r="P26" s="43" t="str">
        <f>if($A26 &lt;&gt; "", iferror(vlookup(vlookup($A26&amp;P$6,'Time off'!$A:$F,6,false),Lookups!$A:$B,2,false),""),"")</f>
        <v/>
      </c>
      <c r="Q26" s="43" t="str">
        <f>if($A26 &lt;&gt; "", iferror(vlookup(vlookup($A26&amp;Q$6,'Time off'!$A:$F,6,false),Lookups!$A:$B,2,false),""),"")</f>
        <v/>
      </c>
      <c r="R26" s="43" t="str">
        <f>if($A26 &lt;&gt; "", iferror(vlookup(vlookup($A26&amp;R$6,'Time off'!$A:$F,6,false),Lookups!$A:$B,2,false),""),"")</f>
        <v/>
      </c>
      <c r="S26" s="43" t="str">
        <f>if($A26 &lt;&gt; "", iferror(vlookup(vlookup($A26&amp;S$6,'Time off'!$A:$F,6,false),Lookups!$A:$B,2,false),""),"")</f>
        <v/>
      </c>
      <c r="T26" s="43" t="str">
        <f>if($A26 &lt;&gt; "", iferror(vlookup(vlookup($A26&amp;T$6,'Time off'!$A:$F,6,false),Lookups!$A:$B,2,false),""),"")</f>
        <v/>
      </c>
      <c r="U26" s="43" t="str">
        <f>if($A26 &lt;&gt; "", iferror(vlookup(vlookup($A26&amp;U$6,'Time off'!$A:$F,6,false),Lookups!$A:$B,2,false),""),"")</f>
        <v/>
      </c>
      <c r="V26" s="43" t="str">
        <f>if($A26 &lt;&gt; "", iferror(vlookup(vlookup($A26&amp;V$6,'Time off'!$A:$F,6,false),Lookups!$A:$B,2,false),""),"")</f>
        <v/>
      </c>
      <c r="W26" s="43" t="str">
        <f>if($A26 &lt;&gt; "", iferror(vlookup(vlookup($A26&amp;W$6,'Time off'!$A:$F,6,false),Lookups!$A:$B,2,false),""),"")</f>
        <v/>
      </c>
      <c r="X26" s="43" t="str">
        <f>if($A26 &lt;&gt; "", iferror(vlookup(vlookup($A26&amp;X$6,'Time off'!$A:$F,6,false),Lookups!$A:$B,2,false),""),"")</f>
        <v/>
      </c>
      <c r="Y26" s="43" t="str">
        <f>if($A26 &lt;&gt; "", iferror(vlookup(vlookup($A26&amp;Y$6,'Time off'!$A:$F,6,false),Lookups!$A:$B,2,false),""),"")</f>
        <v/>
      </c>
      <c r="Z26" s="43" t="str">
        <f>if($A26 &lt;&gt; "", iferror(vlookup(vlookup($A26&amp;Z$6,'Time off'!$A:$F,6,false),Lookups!$A:$B,2,false),""),"")</f>
        <v/>
      </c>
      <c r="AA26" s="43" t="str">
        <f>if($A26 &lt;&gt; "", iferror(vlookup(vlookup($A26&amp;AA$6,'Time off'!$A:$F,6,false),Lookups!$A:$B,2,false),""),"")</f>
        <v/>
      </c>
      <c r="AB26" s="43" t="str">
        <f>if($A26 &lt;&gt; "", iferror(vlookup(vlookup($A26&amp;AB$6,'Time off'!$A:$F,6,false),Lookups!$A:$B,2,false),""),"")</f>
        <v/>
      </c>
      <c r="AC26" s="43" t="str">
        <f>if($A26 &lt;&gt; "", iferror(vlookup(vlookup($A26&amp;AC$6,'Time off'!$A:$F,6,false),Lookups!$A:$B,2,false),""),"")</f>
        <v/>
      </c>
      <c r="AD26" s="43" t="str">
        <f>if($A26 &lt;&gt; "", iferror(vlookup(vlookup($A26&amp;AD$6,'Time off'!$A:$F,6,false),Lookups!$A:$B,2,false),""),"")</f>
        <v/>
      </c>
      <c r="AE26" s="43" t="str">
        <f>if($A26 &lt;&gt; "", iferror(vlookup(vlookup($A26&amp;AE$6,'Time off'!$A:$F,6,false),Lookups!$A:$B,2,false),""),"")</f>
        <v/>
      </c>
      <c r="AF26" s="43" t="str">
        <f>if($A26 &lt;&gt; "", iferror(vlookup(vlookup($A26&amp;AF$6,'Time off'!$A:$F,6,false),Lookups!$A:$B,2,false),""),"")</f>
        <v/>
      </c>
      <c r="AG26" s="44" t="str">
        <f>if($A26 &lt;&gt; "", iferror(vlookup(vlookup($A26&amp;AG$6,'Time off'!$A:$F,6,false),Lookups!$A:$B,2,false),""),"")</f>
        <v/>
      </c>
      <c r="AH26" s="11"/>
      <c r="AI26" s="11"/>
      <c r="AJ26" s="11"/>
      <c r="AK26" s="11"/>
      <c r="AL26" s="11"/>
      <c r="AM26" s="11"/>
      <c r="AN26" s="11"/>
      <c r="AO26" s="11"/>
    </row>
    <row r="27">
      <c r="A27" s="37" t="str">
        <f>'Team members'!A26</f>
        <v/>
      </c>
      <c r="B27" s="37" t="str">
        <f>'Team members'!B26</f>
        <v/>
      </c>
      <c r="C27" s="38" t="str">
        <f>if($A27 &lt;&gt; "", iferror(vlookup(vlookup($A27&amp;C$6,'Time off'!$A:$F,6,false),Lookups!$A:$B,2,false),""),"")</f>
        <v/>
      </c>
      <c r="D27" s="39" t="str">
        <f>if($A27 &lt;&gt; "", iferror(vlookup(vlookup($A27&amp;D$6,'Time off'!$A:$F,6,false),Lookups!$A:$B,2,false),""),"")</f>
        <v/>
      </c>
      <c r="E27" s="39" t="str">
        <f>if($A27 &lt;&gt; "", iferror(vlookup(vlookup($A27&amp;E$6,'Time off'!$A:$F,6,false),Lookups!$A:$B,2,false),""),"")</f>
        <v/>
      </c>
      <c r="F27" s="39" t="str">
        <f>if($A27 &lt;&gt; "", iferror(vlookup(vlookup($A27&amp;F$6,'Time off'!$A:$F,6,false),Lookups!$A:$B,2,false),""),"")</f>
        <v/>
      </c>
      <c r="G27" s="39" t="str">
        <f>if($A27 &lt;&gt; "", iferror(vlookup(vlookup($A27&amp;G$6,'Time off'!$A:$F,6,false),Lookups!$A:$B,2,false),""),"")</f>
        <v/>
      </c>
      <c r="H27" s="39" t="str">
        <f>if($A27 &lt;&gt; "", iferror(vlookup(vlookup($A27&amp;H$6,'Time off'!$A:$F,6,false),Lookups!$A:$B,2,false),""),"")</f>
        <v/>
      </c>
      <c r="I27" s="39" t="str">
        <f>if($A27 &lt;&gt; "", iferror(vlookup(vlookup($A27&amp;I$6,'Time off'!$A:$F,6,false),Lookups!$A:$B,2,false),""),"")</f>
        <v/>
      </c>
      <c r="J27" s="39" t="str">
        <f>if($A27 &lt;&gt; "", iferror(vlookup(vlookup($A27&amp;J$6,'Time off'!$A:$F,6,false),Lookups!$A:$B,2,false),""),"")</f>
        <v/>
      </c>
      <c r="K27" s="39" t="str">
        <f>if($A27 &lt;&gt; "", iferror(vlookup(vlookup($A27&amp;K$6,'Time off'!$A:$F,6,false),Lookups!$A:$B,2,false),""),"")</f>
        <v/>
      </c>
      <c r="L27" s="39" t="str">
        <f>if($A27 &lt;&gt; "", iferror(vlookup(vlookup($A27&amp;L$6,'Time off'!$A:$F,6,false),Lookups!$A:$B,2,false),""),"")</f>
        <v/>
      </c>
      <c r="M27" s="39" t="str">
        <f>if($A27 &lt;&gt; "", iferror(vlookup(vlookup($A27&amp;M$6,'Time off'!$A:$F,6,false),Lookups!$A:$B,2,false),""),"")</f>
        <v/>
      </c>
      <c r="N27" s="39" t="str">
        <f>if($A27 &lt;&gt; "", iferror(vlookup(vlookup($A27&amp;N$6,'Time off'!$A:$F,6,false),Lookups!$A:$B,2,false),""),"")</f>
        <v/>
      </c>
      <c r="O27" s="39" t="str">
        <f>if($A27 &lt;&gt; "", iferror(vlookup(vlookup($A27&amp;O$6,'Time off'!$A:$F,6,false),Lookups!$A:$B,2,false),""),"")</f>
        <v/>
      </c>
      <c r="P27" s="39" t="str">
        <f>if($A27 &lt;&gt; "", iferror(vlookup(vlookup($A27&amp;P$6,'Time off'!$A:$F,6,false),Lookups!$A:$B,2,false),""),"")</f>
        <v/>
      </c>
      <c r="Q27" s="39" t="str">
        <f>if($A27 &lt;&gt; "", iferror(vlookup(vlookup($A27&amp;Q$6,'Time off'!$A:$F,6,false),Lookups!$A:$B,2,false),""),"")</f>
        <v/>
      </c>
      <c r="R27" s="39" t="str">
        <f>if($A27 &lt;&gt; "", iferror(vlookup(vlookup($A27&amp;R$6,'Time off'!$A:$F,6,false),Lookups!$A:$B,2,false),""),"")</f>
        <v/>
      </c>
      <c r="S27" s="39" t="str">
        <f>if($A27 &lt;&gt; "", iferror(vlookup(vlookup($A27&amp;S$6,'Time off'!$A:$F,6,false),Lookups!$A:$B,2,false),""),"")</f>
        <v/>
      </c>
      <c r="T27" s="39" t="str">
        <f>if($A27 &lt;&gt; "", iferror(vlookup(vlookup($A27&amp;T$6,'Time off'!$A:$F,6,false),Lookups!$A:$B,2,false),""),"")</f>
        <v/>
      </c>
      <c r="U27" s="39" t="str">
        <f>if($A27 &lt;&gt; "", iferror(vlookup(vlookup($A27&amp;U$6,'Time off'!$A:$F,6,false),Lookups!$A:$B,2,false),""),"")</f>
        <v/>
      </c>
      <c r="V27" s="39" t="str">
        <f>if($A27 &lt;&gt; "", iferror(vlookup(vlookup($A27&amp;V$6,'Time off'!$A:$F,6,false),Lookups!$A:$B,2,false),""),"")</f>
        <v/>
      </c>
      <c r="W27" s="39" t="str">
        <f>if($A27 &lt;&gt; "", iferror(vlookup(vlookup($A27&amp;W$6,'Time off'!$A:$F,6,false),Lookups!$A:$B,2,false),""),"")</f>
        <v/>
      </c>
      <c r="X27" s="39" t="str">
        <f>if($A27 &lt;&gt; "", iferror(vlookup(vlookup($A27&amp;X$6,'Time off'!$A:$F,6,false),Lookups!$A:$B,2,false),""),"")</f>
        <v/>
      </c>
      <c r="Y27" s="39" t="str">
        <f>if($A27 &lt;&gt; "", iferror(vlookup(vlookup($A27&amp;Y$6,'Time off'!$A:$F,6,false),Lookups!$A:$B,2,false),""),"")</f>
        <v/>
      </c>
      <c r="Z27" s="39" t="str">
        <f>if($A27 &lt;&gt; "", iferror(vlookup(vlookup($A27&amp;Z$6,'Time off'!$A:$F,6,false),Lookups!$A:$B,2,false),""),"")</f>
        <v/>
      </c>
      <c r="AA27" s="39" t="str">
        <f>if($A27 &lt;&gt; "", iferror(vlookup(vlookup($A27&amp;AA$6,'Time off'!$A:$F,6,false),Lookups!$A:$B,2,false),""),"")</f>
        <v/>
      </c>
      <c r="AB27" s="39" t="str">
        <f>if($A27 &lt;&gt; "", iferror(vlookup(vlookup($A27&amp;AB$6,'Time off'!$A:$F,6,false),Lookups!$A:$B,2,false),""),"")</f>
        <v/>
      </c>
      <c r="AC27" s="39" t="str">
        <f>if($A27 &lt;&gt; "", iferror(vlookup(vlookup($A27&amp;AC$6,'Time off'!$A:$F,6,false),Lookups!$A:$B,2,false),""),"")</f>
        <v/>
      </c>
      <c r="AD27" s="39" t="str">
        <f>if($A27 &lt;&gt; "", iferror(vlookup(vlookup($A27&amp;AD$6,'Time off'!$A:$F,6,false),Lookups!$A:$B,2,false),""),"")</f>
        <v/>
      </c>
      <c r="AE27" s="39" t="str">
        <f>if($A27 &lt;&gt; "", iferror(vlookup(vlookup($A27&amp;AE$6,'Time off'!$A:$F,6,false),Lookups!$A:$B,2,false),""),"")</f>
        <v/>
      </c>
      <c r="AF27" s="39" t="str">
        <f>if($A27 &lt;&gt; "", iferror(vlookup(vlookup($A27&amp;AF$6,'Time off'!$A:$F,6,false),Lookups!$A:$B,2,false),""),"")</f>
        <v/>
      </c>
      <c r="AG27" s="40" t="str">
        <f>if($A27 &lt;&gt; "", iferror(vlookup(vlookup($A27&amp;AG$6,'Time off'!$A:$F,6,false),Lookups!$A:$B,2,false),""),"")</f>
        <v/>
      </c>
      <c r="AH27" s="28"/>
      <c r="AI27" s="28"/>
      <c r="AJ27" s="28"/>
      <c r="AK27" s="28"/>
      <c r="AL27" s="28"/>
      <c r="AM27" s="28"/>
      <c r="AN27" s="28"/>
      <c r="AO27" s="28"/>
    </row>
    <row r="28">
      <c r="A28" s="41" t="str">
        <f>'Team members'!A27</f>
        <v/>
      </c>
      <c r="B28" s="41" t="str">
        <f>'Team members'!B27</f>
        <v/>
      </c>
      <c r="C28" s="42" t="str">
        <f>if($A28 &lt;&gt; "", iferror(vlookup(vlookup($A28&amp;C$6,'Time off'!$A:$F,6,false),Lookups!$A:$B,2,false),""),"")</f>
        <v/>
      </c>
      <c r="D28" s="43" t="str">
        <f>if($A28 &lt;&gt; "", iferror(vlookup(vlookup($A28&amp;D$6,'Time off'!$A:$F,6,false),Lookups!$A:$B,2,false),""),"")</f>
        <v/>
      </c>
      <c r="E28" s="43" t="str">
        <f>if($A28 &lt;&gt; "", iferror(vlookup(vlookup($A28&amp;E$6,'Time off'!$A:$F,6,false),Lookups!$A:$B,2,false),""),"")</f>
        <v/>
      </c>
      <c r="F28" s="43" t="str">
        <f>if($A28 &lt;&gt; "", iferror(vlookup(vlookup($A28&amp;F$6,'Time off'!$A:$F,6,false),Lookups!$A:$B,2,false),""),"")</f>
        <v/>
      </c>
      <c r="G28" s="43" t="str">
        <f>if($A28 &lt;&gt; "", iferror(vlookup(vlookup($A28&amp;G$6,'Time off'!$A:$F,6,false),Lookups!$A:$B,2,false),""),"")</f>
        <v/>
      </c>
      <c r="H28" s="43" t="str">
        <f>if($A28 &lt;&gt; "", iferror(vlookup(vlookup($A28&amp;H$6,'Time off'!$A:$F,6,false),Lookups!$A:$B,2,false),""),"")</f>
        <v/>
      </c>
      <c r="I28" s="43" t="str">
        <f>if($A28 &lt;&gt; "", iferror(vlookup(vlookup($A28&amp;I$6,'Time off'!$A:$F,6,false),Lookups!$A:$B,2,false),""),"")</f>
        <v/>
      </c>
      <c r="J28" s="43" t="str">
        <f>if($A28 &lt;&gt; "", iferror(vlookup(vlookup($A28&amp;J$6,'Time off'!$A:$F,6,false),Lookups!$A:$B,2,false),""),"")</f>
        <v/>
      </c>
      <c r="K28" s="43" t="str">
        <f>if($A28 &lt;&gt; "", iferror(vlookup(vlookup($A28&amp;K$6,'Time off'!$A:$F,6,false),Lookups!$A:$B,2,false),""),"")</f>
        <v/>
      </c>
      <c r="L28" s="43" t="str">
        <f>if($A28 &lt;&gt; "", iferror(vlookup(vlookup($A28&amp;L$6,'Time off'!$A:$F,6,false),Lookups!$A:$B,2,false),""),"")</f>
        <v/>
      </c>
      <c r="M28" s="43" t="str">
        <f>if($A28 &lt;&gt; "", iferror(vlookup(vlookup($A28&amp;M$6,'Time off'!$A:$F,6,false),Lookups!$A:$B,2,false),""),"")</f>
        <v/>
      </c>
      <c r="N28" s="43" t="str">
        <f>if($A28 &lt;&gt; "", iferror(vlookup(vlookup($A28&amp;N$6,'Time off'!$A:$F,6,false),Lookups!$A:$B,2,false),""),"")</f>
        <v/>
      </c>
      <c r="O28" s="43" t="str">
        <f>if($A28 &lt;&gt; "", iferror(vlookup(vlookup($A28&amp;O$6,'Time off'!$A:$F,6,false),Lookups!$A:$B,2,false),""),"")</f>
        <v/>
      </c>
      <c r="P28" s="43" t="str">
        <f>if($A28 &lt;&gt; "", iferror(vlookup(vlookup($A28&amp;P$6,'Time off'!$A:$F,6,false),Lookups!$A:$B,2,false),""),"")</f>
        <v/>
      </c>
      <c r="Q28" s="43" t="str">
        <f>if($A28 &lt;&gt; "", iferror(vlookup(vlookup($A28&amp;Q$6,'Time off'!$A:$F,6,false),Lookups!$A:$B,2,false),""),"")</f>
        <v/>
      </c>
      <c r="R28" s="43" t="str">
        <f>if($A28 &lt;&gt; "", iferror(vlookup(vlookup($A28&amp;R$6,'Time off'!$A:$F,6,false),Lookups!$A:$B,2,false),""),"")</f>
        <v/>
      </c>
      <c r="S28" s="43" t="str">
        <f>if($A28 &lt;&gt; "", iferror(vlookup(vlookup($A28&amp;S$6,'Time off'!$A:$F,6,false),Lookups!$A:$B,2,false),""),"")</f>
        <v/>
      </c>
      <c r="T28" s="43" t="str">
        <f>if($A28 &lt;&gt; "", iferror(vlookup(vlookup($A28&amp;T$6,'Time off'!$A:$F,6,false),Lookups!$A:$B,2,false),""),"")</f>
        <v/>
      </c>
      <c r="U28" s="43" t="str">
        <f>if($A28 &lt;&gt; "", iferror(vlookup(vlookup($A28&amp;U$6,'Time off'!$A:$F,6,false),Lookups!$A:$B,2,false),""),"")</f>
        <v/>
      </c>
      <c r="V28" s="43" t="str">
        <f>if($A28 &lt;&gt; "", iferror(vlookup(vlookup($A28&amp;V$6,'Time off'!$A:$F,6,false),Lookups!$A:$B,2,false),""),"")</f>
        <v/>
      </c>
      <c r="W28" s="43" t="str">
        <f>if($A28 &lt;&gt; "", iferror(vlookup(vlookup($A28&amp;W$6,'Time off'!$A:$F,6,false),Lookups!$A:$B,2,false),""),"")</f>
        <v/>
      </c>
      <c r="X28" s="43" t="str">
        <f>if($A28 &lt;&gt; "", iferror(vlookup(vlookup($A28&amp;X$6,'Time off'!$A:$F,6,false),Lookups!$A:$B,2,false),""),"")</f>
        <v/>
      </c>
      <c r="Y28" s="43" t="str">
        <f>if($A28 &lt;&gt; "", iferror(vlookup(vlookup($A28&amp;Y$6,'Time off'!$A:$F,6,false),Lookups!$A:$B,2,false),""),"")</f>
        <v/>
      </c>
      <c r="Z28" s="43" t="str">
        <f>if($A28 &lt;&gt; "", iferror(vlookup(vlookup($A28&amp;Z$6,'Time off'!$A:$F,6,false),Lookups!$A:$B,2,false),""),"")</f>
        <v/>
      </c>
      <c r="AA28" s="43" t="str">
        <f>if($A28 &lt;&gt; "", iferror(vlookup(vlookup($A28&amp;AA$6,'Time off'!$A:$F,6,false),Lookups!$A:$B,2,false),""),"")</f>
        <v/>
      </c>
      <c r="AB28" s="43" t="str">
        <f>if($A28 &lt;&gt; "", iferror(vlookup(vlookup($A28&amp;AB$6,'Time off'!$A:$F,6,false),Lookups!$A:$B,2,false),""),"")</f>
        <v/>
      </c>
      <c r="AC28" s="43" t="str">
        <f>if($A28 &lt;&gt; "", iferror(vlookup(vlookup($A28&amp;AC$6,'Time off'!$A:$F,6,false),Lookups!$A:$B,2,false),""),"")</f>
        <v/>
      </c>
      <c r="AD28" s="43" t="str">
        <f>if($A28 &lt;&gt; "", iferror(vlookup(vlookup($A28&amp;AD$6,'Time off'!$A:$F,6,false),Lookups!$A:$B,2,false),""),"")</f>
        <v/>
      </c>
      <c r="AE28" s="43" t="str">
        <f>if($A28 &lt;&gt; "", iferror(vlookup(vlookup($A28&amp;AE$6,'Time off'!$A:$F,6,false),Lookups!$A:$B,2,false),""),"")</f>
        <v/>
      </c>
      <c r="AF28" s="43" t="str">
        <f>if($A28 &lt;&gt; "", iferror(vlookup(vlookup($A28&amp;AF$6,'Time off'!$A:$F,6,false),Lookups!$A:$B,2,false),""),"")</f>
        <v/>
      </c>
      <c r="AG28" s="44" t="str">
        <f>if($A28 &lt;&gt; "", iferror(vlookup(vlookup($A28&amp;AG$6,'Time off'!$A:$F,6,false),Lookups!$A:$B,2,false),""),"")</f>
        <v/>
      </c>
      <c r="AH28" s="11"/>
      <c r="AI28" s="11"/>
      <c r="AJ28" s="11"/>
      <c r="AK28" s="11"/>
      <c r="AL28" s="11"/>
      <c r="AM28" s="11"/>
      <c r="AN28" s="11"/>
      <c r="AO28" s="11"/>
    </row>
    <row r="29">
      <c r="A29" s="37" t="str">
        <f>'Team members'!A28</f>
        <v/>
      </c>
      <c r="B29" s="37" t="str">
        <f>'Team members'!B28</f>
        <v/>
      </c>
      <c r="C29" s="38" t="str">
        <f>if($A29 &lt;&gt; "", iferror(vlookup(vlookup($A29&amp;C$6,'Time off'!$A:$F,6,false),Lookups!$A:$B,2,false),""),"")</f>
        <v/>
      </c>
      <c r="D29" s="39" t="str">
        <f>if($A29 &lt;&gt; "", iferror(vlookup(vlookup($A29&amp;D$6,'Time off'!$A:$F,6,false),Lookups!$A:$B,2,false),""),"")</f>
        <v/>
      </c>
      <c r="E29" s="39" t="str">
        <f>if($A29 &lt;&gt; "", iferror(vlookup(vlookup($A29&amp;E$6,'Time off'!$A:$F,6,false),Lookups!$A:$B,2,false),""),"")</f>
        <v/>
      </c>
      <c r="F29" s="39" t="str">
        <f>if($A29 &lt;&gt; "", iferror(vlookup(vlookup($A29&amp;F$6,'Time off'!$A:$F,6,false),Lookups!$A:$B,2,false),""),"")</f>
        <v/>
      </c>
      <c r="G29" s="39" t="str">
        <f>if($A29 &lt;&gt; "", iferror(vlookup(vlookup($A29&amp;G$6,'Time off'!$A:$F,6,false),Lookups!$A:$B,2,false),""),"")</f>
        <v/>
      </c>
      <c r="H29" s="39" t="str">
        <f>if($A29 &lt;&gt; "", iferror(vlookup(vlookup($A29&amp;H$6,'Time off'!$A:$F,6,false),Lookups!$A:$B,2,false),""),"")</f>
        <v/>
      </c>
      <c r="I29" s="39" t="str">
        <f>if($A29 &lt;&gt; "", iferror(vlookup(vlookup($A29&amp;I$6,'Time off'!$A:$F,6,false),Lookups!$A:$B,2,false),""),"")</f>
        <v/>
      </c>
      <c r="J29" s="39" t="str">
        <f>if($A29 &lt;&gt; "", iferror(vlookup(vlookup($A29&amp;J$6,'Time off'!$A:$F,6,false),Lookups!$A:$B,2,false),""),"")</f>
        <v/>
      </c>
      <c r="K29" s="39" t="str">
        <f>if($A29 &lt;&gt; "", iferror(vlookup(vlookup($A29&amp;K$6,'Time off'!$A:$F,6,false),Lookups!$A:$B,2,false),""),"")</f>
        <v/>
      </c>
      <c r="L29" s="39" t="str">
        <f>if($A29 &lt;&gt; "", iferror(vlookup(vlookup($A29&amp;L$6,'Time off'!$A:$F,6,false),Lookups!$A:$B,2,false),""),"")</f>
        <v/>
      </c>
      <c r="M29" s="39" t="str">
        <f>if($A29 &lt;&gt; "", iferror(vlookup(vlookup($A29&amp;M$6,'Time off'!$A:$F,6,false),Lookups!$A:$B,2,false),""),"")</f>
        <v/>
      </c>
      <c r="N29" s="39" t="str">
        <f>if($A29 &lt;&gt; "", iferror(vlookup(vlookup($A29&amp;N$6,'Time off'!$A:$F,6,false),Lookups!$A:$B,2,false),""),"")</f>
        <v/>
      </c>
      <c r="O29" s="39" t="str">
        <f>if($A29 &lt;&gt; "", iferror(vlookup(vlookup($A29&amp;O$6,'Time off'!$A:$F,6,false),Lookups!$A:$B,2,false),""),"")</f>
        <v/>
      </c>
      <c r="P29" s="39" t="str">
        <f>if($A29 &lt;&gt; "", iferror(vlookup(vlookup($A29&amp;P$6,'Time off'!$A:$F,6,false),Lookups!$A:$B,2,false),""),"")</f>
        <v/>
      </c>
      <c r="Q29" s="39" t="str">
        <f>if($A29 &lt;&gt; "", iferror(vlookup(vlookup($A29&amp;Q$6,'Time off'!$A:$F,6,false),Lookups!$A:$B,2,false),""),"")</f>
        <v/>
      </c>
      <c r="R29" s="39" t="str">
        <f>if($A29 &lt;&gt; "", iferror(vlookup(vlookup($A29&amp;R$6,'Time off'!$A:$F,6,false),Lookups!$A:$B,2,false),""),"")</f>
        <v/>
      </c>
      <c r="S29" s="39" t="str">
        <f>if($A29 &lt;&gt; "", iferror(vlookup(vlookup($A29&amp;S$6,'Time off'!$A:$F,6,false),Lookups!$A:$B,2,false),""),"")</f>
        <v/>
      </c>
      <c r="T29" s="39" t="str">
        <f>if($A29 &lt;&gt; "", iferror(vlookup(vlookup($A29&amp;T$6,'Time off'!$A:$F,6,false),Lookups!$A:$B,2,false),""),"")</f>
        <v/>
      </c>
      <c r="U29" s="39" t="str">
        <f>if($A29 &lt;&gt; "", iferror(vlookup(vlookup($A29&amp;U$6,'Time off'!$A:$F,6,false),Lookups!$A:$B,2,false),""),"")</f>
        <v/>
      </c>
      <c r="V29" s="39" t="str">
        <f>if($A29 &lt;&gt; "", iferror(vlookup(vlookup($A29&amp;V$6,'Time off'!$A:$F,6,false),Lookups!$A:$B,2,false),""),"")</f>
        <v/>
      </c>
      <c r="W29" s="39" t="str">
        <f>if($A29 &lt;&gt; "", iferror(vlookup(vlookup($A29&amp;W$6,'Time off'!$A:$F,6,false),Lookups!$A:$B,2,false),""),"")</f>
        <v/>
      </c>
      <c r="X29" s="39" t="str">
        <f>if($A29 &lt;&gt; "", iferror(vlookup(vlookup($A29&amp;X$6,'Time off'!$A:$F,6,false),Lookups!$A:$B,2,false),""),"")</f>
        <v/>
      </c>
      <c r="Y29" s="39" t="str">
        <f>if($A29 &lt;&gt; "", iferror(vlookup(vlookup($A29&amp;Y$6,'Time off'!$A:$F,6,false),Lookups!$A:$B,2,false),""),"")</f>
        <v/>
      </c>
      <c r="Z29" s="39" t="str">
        <f>if($A29 &lt;&gt; "", iferror(vlookup(vlookup($A29&amp;Z$6,'Time off'!$A:$F,6,false),Lookups!$A:$B,2,false),""),"")</f>
        <v/>
      </c>
      <c r="AA29" s="39" t="str">
        <f>if($A29 &lt;&gt; "", iferror(vlookup(vlookup($A29&amp;AA$6,'Time off'!$A:$F,6,false),Lookups!$A:$B,2,false),""),"")</f>
        <v/>
      </c>
      <c r="AB29" s="39" t="str">
        <f>if($A29 &lt;&gt; "", iferror(vlookup(vlookup($A29&amp;AB$6,'Time off'!$A:$F,6,false),Lookups!$A:$B,2,false),""),"")</f>
        <v/>
      </c>
      <c r="AC29" s="39" t="str">
        <f>if($A29 &lt;&gt; "", iferror(vlookup(vlookup($A29&amp;AC$6,'Time off'!$A:$F,6,false),Lookups!$A:$B,2,false),""),"")</f>
        <v/>
      </c>
      <c r="AD29" s="39" t="str">
        <f>if($A29 &lt;&gt; "", iferror(vlookup(vlookup($A29&amp;AD$6,'Time off'!$A:$F,6,false),Lookups!$A:$B,2,false),""),"")</f>
        <v/>
      </c>
      <c r="AE29" s="39" t="str">
        <f>if($A29 &lt;&gt; "", iferror(vlookup(vlookup($A29&amp;AE$6,'Time off'!$A:$F,6,false),Lookups!$A:$B,2,false),""),"")</f>
        <v/>
      </c>
      <c r="AF29" s="39" t="str">
        <f>if($A29 &lt;&gt; "", iferror(vlookup(vlookup($A29&amp;AF$6,'Time off'!$A:$F,6,false),Lookups!$A:$B,2,false),""),"")</f>
        <v/>
      </c>
      <c r="AG29" s="40" t="str">
        <f>if($A29 &lt;&gt; "", iferror(vlookup(vlookup($A29&amp;AG$6,'Time off'!$A:$F,6,false),Lookups!$A:$B,2,false),""),"")</f>
        <v/>
      </c>
      <c r="AH29" s="28"/>
      <c r="AI29" s="28"/>
      <c r="AJ29" s="28"/>
      <c r="AK29" s="28"/>
      <c r="AL29" s="28"/>
      <c r="AM29" s="28"/>
      <c r="AN29" s="28"/>
      <c r="AO29" s="28"/>
    </row>
    <row r="30">
      <c r="A30" s="41" t="str">
        <f>'Team members'!A29</f>
        <v/>
      </c>
      <c r="B30" s="41" t="str">
        <f>'Team members'!B29</f>
        <v/>
      </c>
      <c r="C30" s="42" t="str">
        <f>if($A30 &lt;&gt; "", iferror(vlookup(vlookup($A30&amp;C$6,'Time off'!$A:$F,6,false),Lookups!$A:$B,2,false),""),"")</f>
        <v/>
      </c>
      <c r="D30" s="43" t="str">
        <f>if($A30 &lt;&gt; "", iferror(vlookup(vlookup($A30&amp;D$6,'Time off'!$A:$F,6,false),Lookups!$A:$B,2,false),""),"")</f>
        <v/>
      </c>
      <c r="E30" s="43" t="str">
        <f>if($A30 &lt;&gt; "", iferror(vlookup(vlookup($A30&amp;E$6,'Time off'!$A:$F,6,false),Lookups!$A:$B,2,false),""),"")</f>
        <v/>
      </c>
      <c r="F30" s="43" t="str">
        <f>if($A30 &lt;&gt; "", iferror(vlookup(vlookup($A30&amp;F$6,'Time off'!$A:$F,6,false),Lookups!$A:$B,2,false),""),"")</f>
        <v/>
      </c>
      <c r="G30" s="43" t="str">
        <f>if($A30 &lt;&gt; "", iferror(vlookup(vlookup($A30&amp;G$6,'Time off'!$A:$F,6,false),Lookups!$A:$B,2,false),""),"")</f>
        <v/>
      </c>
      <c r="H30" s="43" t="str">
        <f>if($A30 &lt;&gt; "", iferror(vlookup(vlookup($A30&amp;H$6,'Time off'!$A:$F,6,false),Lookups!$A:$B,2,false),""),"")</f>
        <v/>
      </c>
      <c r="I30" s="43" t="str">
        <f>if($A30 &lt;&gt; "", iferror(vlookup(vlookup($A30&amp;I$6,'Time off'!$A:$F,6,false),Lookups!$A:$B,2,false),""),"")</f>
        <v/>
      </c>
      <c r="J30" s="43" t="str">
        <f>if($A30 &lt;&gt; "", iferror(vlookup(vlookup($A30&amp;J$6,'Time off'!$A:$F,6,false),Lookups!$A:$B,2,false),""),"")</f>
        <v/>
      </c>
      <c r="K30" s="43" t="str">
        <f>if($A30 &lt;&gt; "", iferror(vlookup(vlookup($A30&amp;K$6,'Time off'!$A:$F,6,false),Lookups!$A:$B,2,false),""),"")</f>
        <v/>
      </c>
      <c r="L30" s="43" t="str">
        <f>if($A30 &lt;&gt; "", iferror(vlookup(vlookup($A30&amp;L$6,'Time off'!$A:$F,6,false),Lookups!$A:$B,2,false),""),"")</f>
        <v/>
      </c>
      <c r="M30" s="43" t="str">
        <f>if($A30 &lt;&gt; "", iferror(vlookup(vlookup($A30&amp;M$6,'Time off'!$A:$F,6,false),Lookups!$A:$B,2,false),""),"")</f>
        <v/>
      </c>
      <c r="N30" s="43" t="str">
        <f>if($A30 &lt;&gt; "", iferror(vlookup(vlookup($A30&amp;N$6,'Time off'!$A:$F,6,false),Lookups!$A:$B,2,false),""),"")</f>
        <v/>
      </c>
      <c r="O30" s="43" t="str">
        <f>if($A30 &lt;&gt; "", iferror(vlookup(vlookup($A30&amp;O$6,'Time off'!$A:$F,6,false),Lookups!$A:$B,2,false),""),"")</f>
        <v/>
      </c>
      <c r="P30" s="43" t="str">
        <f>if($A30 &lt;&gt; "", iferror(vlookup(vlookup($A30&amp;P$6,'Time off'!$A:$F,6,false),Lookups!$A:$B,2,false),""),"")</f>
        <v/>
      </c>
      <c r="Q30" s="43" t="str">
        <f>if($A30 &lt;&gt; "", iferror(vlookup(vlookup($A30&amp;Q$6,'Time off'!$A:$F,6,false),Lookups!$A:$B,2,false),""),"")</f>
        <v/>
      </c>
      <c r="R30" s="43" t="str">
        <f>if($A30 &lt;&gt; "", iferror(vlookup(vlookup($A30&amp;R$6,'Time off'!$A:$F,6,false),Lookups!$A:$B,2,false),""),"")</f>
        <v/>
      </c>
      <c r="S30" s="43" t="str">
        <f>if($A30 &lt;&gt; "", iferror(vlookup(vlookup($A30&amp;S$6,'Time off'!$A:$F,6,false),Lookups!$A:$B,2,false),""),"")</f>
        <v/>
      </c>
      <c r="T30" s="43" t="str">
        <f>if($A30 &lt;&gt; "", iferror(vlookup(vlookup($A30&amp;T$6,'Time off'!$A:$F,6,false),Lookups!$A:$B,2,false),""),"")</f>
        <v/>
      </c>
      <c r="U30" s="43" t="str">
        <f>if($A30 &lt;&gt; "", iferror(vlookup(vlookup($A30&amp;U$6,'Time off'!$A:$F,6,false),Lookups!$A:$B,2,false),""),"")</f>
        <v/>
      </c>
      <c r="V30" s="43" t="str">
        <f>if($A30 &lt;&gt; "", iferror(vlookup(vlookup($A30&amp;V$6,'Time off'!$A:$F,6,false),Lookups!$A:$B,2,false),""),"")</f>
        <v/>
      </c>
      <c r="W30" s="43" t="str">
        <f>if($A30 &lt;&gt; "", iferror(vlookup(vlookup($A30&amp;W$6,'Time off'!$A:$F,6,false),Lookups!$A:$B,2,false),""),"")</f>
        <v/>
      </c>
      <c r="X30" s="43" t="str">
        <f>if($A30 &lt;&gt; "", iferror(vlookup(vlookup($A30&amp;X$6,'Time off'!$A:$F,6,false),Lookups!$A:$B,2,false),""),"")</f>
        <v/>
      </c>
      <c r="Y30" s="43" t="str">
        <f>if($A30 &lt;&gt; "", iferror(vlookup(vlookup($A30&amp;Y$6,'Time off'!$A:$F,6,false),Lookups!$A:$B,2,false),""),"")</f>
        <v/>
      </c>
      <c r="Z30" s="43" t="str">
        <f>if($A30 &lt;&gt; "", iferror(vlookup(vlookup($A30&amp;Z$6,'Time off'!$A:$F,6,false),Lookups!$A:$B,2,false),""),"")</f>
        <v/>
      </c>
      <c r="AA30" s="43" t="str">
        <f>if($A30 &lt;&gt; "", iferror(vlookup(vlookup($A30&amp;AA$6,'Time off'!$A:$F,6,false),Lookups!$A:$B,2,false),""),"")</f>
        <v/>
      </c>
      <c r="AB30" s="43" t="str">
        <f>if($A30 &lt;&gt; "", iferror(vlookup(vlookup($A30&amp;AB$6,'Time off'!$A:$F,6,false),Lookups!$A:$B,2,false),""),"")</f>
        <v/>
      </c>
      <c r="AC30" s="43" t="str">
        <f>if($A30 &lt;&gt; "", iferror(vlookup(vlookup($A30&amp;AC$6,'Time off'!$A:$F,6,false),Lookups!$A:$B,2,false),""),"")</f>
        <v/>
      </c>
      <c r="AD30" s="43" t="str">
        <f>if($A30 &lt;&gt; "", iferror(vlookup(vlookup($A30&amp;AD$6,'Time off'!$A:$F,6,false),Lookups!$A:$B,2,false),""),"")</f>
        <v/>
      </c>
      <c r="AE30" s="43" t="str">
        <f>if($A30 &lt;&gt; "", iferror(vlookup(vlookup($A30&amp;AE$6,'Time off'!$A:$F,6,false),Lookups!$A:$B,2,false),""),"")</f>
        <v/>
      </c>
      <c r="AF30" s="43" t="str">
        <f>if($A30 &lt;&gt; "", iferror(vlookup(vlookup($A30&amp;AF$6,'Time off'!$A:$F,6,false),Lookups!$A:$B,2,false),""),"")</f>
        <v/>
      </c>
      <c r="AG30" s="44" t="str">
        <f>if($A30 &lt;&gt; "", iferror(vlookup(vlookup($A30&amp;AG$6,'Time off'!$A:$F,6,false),Lookups!$A:$B,2,false),""),"")</f>
        <v/>
      </c>
      <c r="AH30" s="11"/>
      <c r="AI30" s="11"/>
      <c r="AJ30" s="11"/>
      <c r="AK30" s="11"/>
      <c r="AL30" s="11"/>
      <c r="AM30" s="11"/>
      <c r="AN30" s="11"/>
      <c r="AO30" s="11"/>
    </row>
    <row r="31">
      <c r="A31" s="37" t="str">
        <f>'Team members'!A30</f>
        <v/>
      </c>
      <c r="B31" s="37" t="str">
        <f>'Team members'!B30</f>
        <v/>
      </c>
      <c r="C31" s="38" t="str">
        <f>if($A31 &lt;&gt; "", iferror(vlookup(vlookup($A31&amp;C$6,'Time off'!$A:$F,6,false),Lookups!$A:$B,2,false),""),"")</f>
        <v/>
      </c>
      <c r="D31" s="39" t="str">
        <f>if($A31 &lt;&gt; "", iferror(vlookup(vlookup($A31&amp;D$6,'Time off'!$A:$F,6,false),Lookups!$A:$B,2,false),""),"")</f>
        <v/>
      </c>
      <c r="E31" s="39" t="str">
        <f>if($A31 &lt;&gt; "", iferror(vlookup(vlookup($A31&amp;E$6,'Time off'!$A:$F,6,false),Lookups!$A:$B,2,false),""),"")</f>
        <v/>
      </c>
      <c r="F31" s="39" t="str">
        <f>if($A31 &lt;&gt; "", iferror(vlookup(vlookup($A31&amp;F$6,'Time off'!$A:$F,6,false),Lookups!$A:$B,2,false),""),"")</f>
        <v/>
      </c>
      <c r="G31" s="39" t="str">
        <f>if($A31 &lt;&gt; "", iferror(vlookup(vlookup($A31&amp;G$6,'Time off'!$A:$F,6,false),Lookups!$A:$B,2,false),""),"")</f>
        <v/>
      </c>
      <c r="H31" s="39" t="str">
        <f>if($A31 &lt;&gt; "", iferror(vlookup(vlookup($A31&amp;H$6,'Time off'!$A:$F,6,false),Lookups!$A:$B,2,false),""),"")</f>
        <v/>
      </c>
      <c r="I31" s="39" t="str">
        <f>if($A31 &lt;&gt; "", iferror(vlookup(vlookup($A31&amp;I$6,'Time off'!$A:$F,6,false),Lookups!$A:$B,2,false),""),"")</f>
        <v/>
      </c>
      <c r="J31" s="39" t="str">
        <f>if($A31 &lt;&gt; "", iferror(vlookup(vlookup($A31&amp;J$6,'Time off'!$A:$F,6,false),Lookups!$A:$B,2,false),""),"")</f>
        <v/>
      </c>
      <c r="K31" s="39" t="str">
        <f>if($A31 &lt;&gt; "", iferror(vlookup(vlookup($A31&amp;K$6,'Time off'!$A:$F,6,false),Lookups!$A:$B,2,false),""),"")</f>
        <v/>
      </c>
      <c r="L31" s="39" t="str">
        <f>if($A31 &lt;&gt; "", iferror(vlookup(vlookup($A31&amp;L$6,'Time off'!$A:$F,6,false),Lookups!$A:$B,2,false),""),"")</f>
        <v/>
      </c>
      <c r="M31" s="39" t="str">
        <f>if($A31 &lt;&gt; "", iferror(vlookup(vlookup($A31&amp;M$6,'Time off'!$A:$F,6,false),Lookups!$A:$B,2,false),""),"")</f>
        <v/>
      </c>
      <c r="N31" s="39" t="str">
        <f>if($A31 &lt;&gt; "", iferror(vlookup(vlookup($A31&amp;N$6,'Time off'!$A:$F,6,false),Lookups!$A:$B,2,false),""),"")</f>
        <v/>
      </c>
      <c r="O31" s="39" t="str">
        <f>if($A31 &lt;&gt; "", iferror(vlookup(vlookup($A31&amp;O$6,'Time off'!$A:$F,6,false),Lookups!$A:$B,2,false),""),"")</f>
        <v/>
      </c>
      <c r="P31" s="39" t="str">
        <f>if($A31 &lt;&gt; "", iferror(vlookup(vlookup($A31&amp;P$6,'Time off'!$A:$F,6,false),Lookups!$A:$B,2,false),""),"")</f>
        <v/>
      </c>
      <c r="Q31" s="39" t="str">
        <f>if($A31 &lt;&gt; "", iferror(vlookup(vlookup($A31&amp;Q$6,'Time off'!$A:$F,6,false),Lookups!$A:$B,2,false),""),"")</f>
        <v/>
      </c>
      <c r="R31" s="39" t="str">
        <f>if($A31 &lt;&gt; "", iferror(vlookup(vlookup($A31&amp;R$6,'Time off'!$A:$F,6,false),Lookups!$A:$B,2,false),""),"")</f>
        <v/>
      </c>
      <c r="S31" s="39" t="str">
        <f>if($A31 &lt;&gt; "", iferror(vlookup(vlookup($A31&amp;S$6,'Time off'!$A:$F,6,false),Lookups!$A:$B,2,false),""),"")</f>
        <v/>
      </c>
      <c r="T31" s="39" t="str">
        <f>if($A31 &lt;&gt; "", iferror(vlookup(vlookup($A31&amp;T$6,'Time off'!$A:$F,6,false),Lookups!$A:$B,2,false),""),"")</f>
        <v/>
      </c>
      <c r="U31" s="39" t="str">
        <f>if($A31 &lt;&gt; "", iferror(vlookup(vlookup($A31&amp;U$6,'Time off'!$A:$F,6,false),Lookups!$A:$B,2,false),""),"")</f>
        <v/>
      </c>
      <c r="V31" s="39" t="str">
        <f>if($A31 &lt;&gt; "", iferror(vlookup(vlookup($A31&amp;V$6,'Time off'!$A:$F,6,false),Lookups!$A:$B,2,false),""),"")</f>
        <v/>
      </c>
      <c r="W31" s="39" t="str">
        <f>if($A31 &lt;&gt; "", iferror(vlookup(vlookup($A31&amp;W$6,'Time off'!$A:$F,6,false),Lookups!$A:$B,2,false),""),"")</f>
        <v/>
      </c>
      <c r="X31" s="39" t="str">
        <f>if($A31 &lt;&gt; "", iferror(vlookup(vlookup($A31&amp;X$6,'Time off'!$A:$F,6,false),Lookups!$A:$B,2,false),""),"")</f>
        <v/>
      </c>
      <c r="Y31" s="39" t="str">
        <f>if($A31 &lt;&gt; "", iferror(vlookup(vlookup($A31&amp;Y$6,'Time off'!$A:$F,6,false),Lookups!$A:$B,2,false),""),"")</f>
        <v/>
      </c>
      <c r="Z31" s="39" t="str">
        <f>if($A31 &lt;&gt; "", iferror(vlookup(vlookup($A31&amp;Z$6,'Time off'!$A:$F,6,false),Lookups!$A:$B,2,false),""),"")</f>
        <v/>
      </c>
      <c r="AA31" s="39" t="str">
        <f>if($A31 &lt;&gt; "", iferror(vlookup(vlookup($A31&amp;AA$6,'Time off'!$A:$F,6,false),Lookups!$A:$B,2,false),""),"")</f>
        <v/>
      </c>
      <c r="AB31" s="39" t="str">
        <f>if($A31 &lt;&gt; "", iferror(vlookup(vlookup($A31&amp;AB$6,'Time off'!$A:$F,6,false),Lookups!$A:$B,2,false),""),"")</f>
        <v/>
      </c>
      <c r="AC31" s="39" t="str">
        <f>if($A31 &lt;&gt; "", iferror(vlookup(vlookup($A31&amp;AC$6,'Time off'!$A:$F,6,false),Lookups!$A:$B,2,false),""),"")</f>
        <v/>
      </c>
      <c r="AD31" s="39" t="str">
        <f>if($A31 &lt;&gt; "", iferror(vlookup(vlookup($A31&amp;AD$6,'Time off'!$A:$F,6,false),Lookups!$A:$B,2,false),""),"")</f>
        <v/>
      </c>
      <c r="AE31" s="39" t="str">
        <f>if($A31 &lt;&gt; "", iferror(vlookup(vlookup($A31&amp;AE$6,'Time off'!$A:$F,6,false),Lookups!$A:$B,2,false),""),"")</f>
        <v/>
      </c>
      <c r="AF31" s="39" t="str">
        <f>if($A31 &lt;&gt; "", iferror(vlookup(vlookup($A31&amp;AF$6,'Time off'!$A:$F,6,false),Lookups!$A:$B,2,false),""),"")</f>
        <v/>
      </c>
      <c r="AG31" s="40" t="str">
        <f>if($A31 &lt;&gt; "", iferror(vlookup(vlookup($A31&amp;AG$6,'Time off'!$A:$F,6,false),Lookups!$A:$B,2,false),""),"")</f>
        <v/>
      </c>
      <c r="AH31" s="28"/>
      <c r="AI31" s="28"/>
      <c r="AJ31" s="28"/>
      <c r="AK31" s="28"/>
      <c r="AL31" s="28"/>
      <c r="AM31" s="28"/>
      <c r="AN31" s="28"/>
      <c r="AO31" s="28"/>
    </row>
    <row r="32">
      <c r="A32" s="41" t="str">
        <f>'Team members'!A31</f>
        <v/>
      </c>
      <c r="B32" s="41" t="str">
        <f>'Team members'!B31</f>
        <v/>
      </c>
      <c r="C32" s="42" t="str">
        <f>if($A32 &lt;&gt; "", iferror(vlookup(vlookup($A32&amp;C$6,'Time off'!$A:$F,6,false),Lookups!$A:$B,2,false),""),"")</f>
        <v/>
      </c>
      <c r="D32" s="43" t="str">
        <f>if($A32 &lt;&gt; "", iferror(vlookup(vlookup($A32&amp;D$6,'Time off'!$A:$F,6,false),Lookups!$A:$B,2,false),""),"")</f>
        <v/>
      </c>
      <c r="E32" s="43" t="str">
        <f>if($A32 &lt;&gt; "", iferror(vlookup(vlookup($A32&amp;E$6,'Time off'!$A:$F,6,false),Lookups!$A:$B,2,false),""),"")</f>
        <v/>
      </c>
      <c r="F32" s="43" t="str">
        <f>if($A32 &lt;&gt; "", iferror(vlookup(vlookup($A32&amp;F$6,'Time off'!$A:$F,6,false),Lookups!$A:$B,2,false),""),"")</f>
        <v/>
      </c>
      <c r="G32" s="43" t="str">
        <f>if($A32 &lt;&gt; "", iferror(vlookup(vlookup($A32&amp;G$6,'Time off'!$A:$F,6,false),Lookups!$A:$B,2,false),""),"")</f>
        <v/>
      </c>
      <c r="H32" s="43" t="str">
        <f>if($A32 &lt;&gt; "", iferror(vlookup(vlookup($A32&amp;H$6,'Time off'!$A:$F,6,false),Lookups!$A:$B,2,false),""),"")</f>
        <v/>
      </c>
      <c r="I32" s="43" t="str">
        <f>if($A32 &lt;&gt; "", iferror(vlookup(vlookup($A32&amp;I$6,'Time off'!$A:$F,6,false),Lookups!$A:$B,2,false),""),"")</f>
        <v/>
      </c>
      <c r="J32" s="43" t="str">
        <f>if($A32 &lt;&gt; "", iferror(vlookup(vlookup($A32&amp;J$6,'Time off'!$A:$F,6,false),Lookups!$A:$B,2,false),""),"")</f>
        <v/>
      </c>
      <c r="K32" s="43" t="str">
        <f>if($A32 &lt;&gt; "", iferror(vlookup(vlookup($A32&amp;K$6,'Time off'!$A:$F,6,false),Lookups!$A:$B,2,false),""),"")</f>
        <v/>
      </c>
      <c r="L32" s="43" t="str">
        <f>if($A32 &lt;&gt; "", iferror(vlookup(vlookup($A32&amp;L$6,'Time off'!$A:$F,6,false),Lookups!$A:$B,2,false),""),"")</f>
        <v/>
      </c>
      <c r="M32" s="43" t="str">
        <f>if($A32 &lt;&gt; "", iferror(vlookup(vlookup($A32&amp;M$6,'Time off'!$A:$F,6,false),Lookups!$A:$B,2,false),""),"")</f>
        <v/>
      </c>
      <c r="N32" s="43" t="str">
        <f>if($A32 &lt;&gt; "", iferror(vlookup(vlookup($A32&amp;N$6,'Time off'!$A:$F,6,false),Lookups!$A:$B,2,false),""),"")</f>
        <v/>
      </c>
      <c r="O32" s="43" t="str">
        <f>if($A32 &lt;&gt; "", iferror(vlookup(vlookup($A32&amp;O$6,'Time off'!$A:$F,6,false),Lookups!$A:$B,2,false),""),"")</f>
        <v/>
      </c>
      <c r="P32" s="43" t="str">
        <f>if($A32 &lt;&gt; "", iferror(vlookup(vlookup($A32&amp;P$6,'Time off'!$A:$F,6,false),Lookups!$A:$B,2,false),""),"")</f>
        <v/>
      </c>
      <c r="Q32" s="43" t="str">
        <f>if($A32 &lt;&gt; "", iferror(vlookup(vlookup($A32&amp;Q$6,'Time off'!$A:$F,6,false),Lookups!$A:$B,2,false),""),"")</f>
        <v/>
      </c>
      <c r="R32" s="43" t="str">
        <f>if($A32 &lt;&gt; "", iferror(vlookup(vlookup($A32&amp;R$6,'Time off'!$A:$F,6,false),Lookups!$A:$B,2,false),""),"")</f>
        <v/>
      </c>
      <c r="S32" s="43" t="str">
        <f>if($A32 &lt;&gt; "", iferror(vlookup(vlookup($A32&amp;S$6,'Time off'!$A:$F,6,false),Lookups!$A:$B,2,false),""),"")</f>
        <v/>
      </c>
      <c r="T32" s="43" t="str">
        <f>if($A32 &lt;&gt; "", iferror(vlookup(vlookup($A32&amp;T$6,'Time off'!$A:$F,6,false),Lookups!$A:$B,2,false),""),"")</f>
        <v/>
      </c>
      <c r="U32" s="43" t="str">
        <f>if($A32 &lt;&gt; "", iferror(vlookup(vlookup($A32&amp;U$6,'Time off'!$A:$F,6,false),Lookups!$A:$B,2,false),""),"")</f>
        <v/>
      </c>
      <c r="V32" s="43" t="str">
        <f>if($A32 &lt;&gt; "", iferror(vlookup(vlookup($A32&amp;V$6,'Time off'!$A:$F,6,false),Lookups!$A:$B,2,false),""),"")</f>
        <v/>
      </c>
      <c r="W32" s="43" t="str">
        <f>if($A32 &lt;&gt; "", iferror(vlookup(vlookup($A32&amp;W$6,'Time off'!$A:$F,6,false),Lookups!$A:$B,2,false),""),"")</f>
        <v/>
      </c>
      <c r="X32" s="43" t="str">
        <f>if($A32 &lt;&gt; "", iferror(vlookup(vlookup($A32&amp;X$6,'Time off'!$A:$F,6,false),Lookups!$A:$B,2,false),""),"")</f>
        <v/>
      </c>
      <c r="Y32" s="43" t="str">
        <f>if($A32 &lt;&gt; "", iferror(vlookup(vlookup($A32&amp;Y$6,'Time off'!$A:$F,6,false),Lookups!$A:$B,2,false),""),"")</f>
        <v/>
      </c>
      <c r="Z32" s="43" t="str">
        <f>if($A32 &lt;&gt; "", iferror(vlookup(vlookup($A32&amp;Z$6,'Time off'!$A:$F,6,false),Lookups!$A:$B,2,false),""),"")</f>
        <v/>
      </c>
      <c r="AA32" s="43" t="str">
        <f>if($A32 &lt;&gt; "", iferror(vlookup(vlookup($A32&amp;AA$6,'Time off'!$A:$F,6,false),Lookups!$A:$B,2,false),""),"")</f>
        <v/>
      </c>
      <c r="AB32" s="43" t="str">
        <f>if($A32 &lt;&gt; "", iferror(vlookup(vlookup($A32&amp;AB$6,'Time off'!$A:$F,6,false),Lookups!$A:$B,2,false),""),"")</f>
        <v/>
      </c>
      <c r="AC32" s="43" t="str">
        <f>if($A32 &lt;&gt; "", iferror(vlookup(vlookup($A32&amp;AC$6,'Time off'!$A:$F,6,false),Lookups!$A:$B,2,false),""),"")</f>
        <v/>
      </c>
      <c r="AD32" s="43" t="str">
        <f>if($A32 &lt;&gt; "", iferror(vlookup(vlookup($A32&amp;AD$6,'Time off'!$A:$F,6,false),Lookups!$A:$B,2,false),""),"")</f>
        <v/>
      </c>
      <c r="AE32" s="43" t="str">
        <f>if($A32 &lt;&gt; "", iferror(vlookup(vlookup($A32&amp;AE$6,'Time off'!$A:$F,6,false),Lookups!$A:$B,2,false),""),"")</f>
        <v/>
      </c>
      <c r="AF32" s="43" t="str">
        <f>if($A32 &lt;&gt; "", iferror(vlookup(vlookup($A32&amp;AF$6,'Time off'!$A:$F,6,false),Lookups!$A:$B,2,false),""),"")</f>
        <v/>
      </c>
      <c r="AG32" s="44" t="str">
        <f>if($A32 &lt;&gt; "", iferror(vlookup(vlookup($A32&amp;AG$6,'Time off'!$A:$F,6,false),Lookups!$A:$B,2,false),""),"")</f>
        <v/>
      </c>
      <c r="AH32" s="11"/>
      <c r="AI32" s="11"/>
      <c r="AJ32" s="11"/>
      <c r="AK32" s="11"/>
      <c r="AL32" s="11"/>
      <c r="AM32" s="11"/>
      <c r="AN32" s="11"/>
      <c r="AO32" s="11"/>
    </row>
    <row r="33">
      <c r="A33" s="37" t="str">
        <f>'Team members'!A32</f>
        <v/>
      </c>
      <c r="B33" s="37" t="str">
        <f>'Team members'!B32</f>
        <v/>
      </c>
      <c r="C33" s="38" t="str">
        <f>if($A33 &lt;&gt; "", iferror(vlookup(vlookup($A33&amp;C$6,'Time off'!$A:$F,6,false),Lookups!$A:$B,2,false),""),"")</f>
        <v/>
      </c>
      <c r="D33" s="39" t="str">
        <f>if($A33 &lt;&gt; "", iferror(vlookup(vlookup($A33&amp;D$6,'Time off'!$A:$F,6,false),Lookups!$A:$B,2,false),""),"")</f>
        <v/>
      </c>
      <c r="E33" s="39" t="str">
        <f>if($A33 &lt;&gt; "", iferror(vlookup(vlookup($A33&amp;E$6,'Time off'!$A:$F,6,false),Lookups!$A:$B,2,false),""),"")</f>
        <v/>
      </c>
      <c r="F33" s="39" t="str">
        <f>if($A33 &lt;&gt; "", iferror(vlookup(vlookup($A33&amp;F$6,'Time off'!$A:$F,6,false),Lookups!$A:$B,2,false),""),"")</f>
        <v/>
      </c>
      <c r="G33" s="39" t="str">
        <f>if($A33 &lt;&gt; "", iferror(vlookup(vlookup($A33&amp;G$6,'Time off'!$A:$F,6,false),Lookups!$A:$B,2,false),""),"")</f>
        <v/>
      </c>
      <c r="H33" s="39" t="str">
        <f>if($A33 &lt;&gt; "", iferror(vlookup(vlookup($A33&amp;H$6,'Time off'!$A:$F,6,false),Lookups!$A:$B,2,false),""),"")</f>
        <v/>
      </c>
      <c r="I33" s="39" t="str">
        <f>if($A33 &lt;&gt; "", iferror(vlookup(vlookup($A33&amp;I$6,'Time off'!$A:$F,6,false),Lookups!$A:$B,2,false),""),"")</f>
        <v/>
      </c>
      <c r="J33" s="39" t="str">
        <f>if($A33 &lt;&gt; "", iferror(vlookup(vlookup($A33&amp;J$6,'Time off'!$A:$F,6,false),Lookups!$A:$B,2,false),""),"")</f>
        <v/>
      </c>
      <c r="K33" s="39" t="str">
        <f>if($A33 &lt;&gt; "", iferror(vlookup(vlookup($A33&amp;K$6,'Time off'!$A:$F,6,false),Lookups!$A:$B,2,false),""),"")</f>
        <v/>
      </c>
      <c r="L33" s="39" t="str">
        <f>if($A33 &lt;&gt; "", iferror(vlookup(vlookup($A33&amp;L$6,'Time off'!$A:$F,6,false),Lookups!$A:$B,2,false),""),"")</f>
        <v/>
      </c>
      <c r="M33" s="39" t="str">
        <f>if($A33 &lt;&gt; "", iferror(vlookup(vlookup($A33&amp;M$6,'Time off'!$A:$F,6,false),Lookups!$A:$B,2,false),""),"")</f>
        <v/>
      </c>
      <c r="N33" s="39" t="str">
        <f>if($A33 &lt;&gt; "", iferror(vlookup(vlookup($A33&amp;N$6,'Time off'!$A:$F,6,false),Lookups!$A:$B,2,false),""),"")</f>
        <v/>
      </c>
      <c r="O33" s="39" t="str">
        <f>if($A33 &lt;&gt; "", iferror(vlookup(vlookup($A33&amp;O$6,'Time off'!$A:$F,6,false),Lookups!$A:$B,2,false),""),"")</f>
        <v/>
      </c>
      <c r="P33" s="39" t="str">
        <f>if($A33 &lt;&gt; "", iferror(vlookup(vlookup($A33&amp;P$6,'Time off'!$A:$F,6,false),Lookups!$A:$B,2,false),""),"")</f>
        <v/>
      </c>
      <c r="Q33" s="39" t="str">
        <f>if($A33 &lt;&gt; "", iferror(vlookup(vlookup($A33&amp;Q$6,'Time off'!$A:$F,6,false),Lookups!$A:$B,2,false),""),"")</f>
        <v/>
      </c>
      <c r="R33" s="39" t="str">
        <f>if($A33 &lt;&gt; "", iferror(vlookup(vlookup($A33&amp;R$6,'Time off'!$A:$F,6,false),Lookups!$A:$B,2,false),""),"")</f>
        <v/>
      </c>
      <c r="S33" s="39" t="str">
        <f>if($A33 &lt;&gt; "", iferror(vlookup(vlookup($A33&amp;S$6,'Time off'!$A:$F,6,false),Lookups!$A:$B,2,false),""),"")</f>
        <v/>
      </c>
      <c r="T33" s="39" t="str">
        <f>if($A33 &lt;&gt; "", iferror(vlookup(vlookup($A33&amp;T$6,'Time off'!$A:$F,6,false),Lookups!$A:$B,2,false),""),"")</f>
        <v/>
      </c>
      <c r="U33" s="39" t="str">
        <f>if($A33 &lt;&gt; "", iferror(vlookup(vlookup($A33&amp;U$6,'Time off'!$A:$F,6,false),Lookups!$A:$B,2,false),""),"")</f>
        <v/>
      </c>
      <c r="V33" s="39" t="str">
        <f>if($A33 &lt;&gt; "", iferror(vlookup(vlookup($A33&amp;V$6,'Time off'!$A:$F,6,false),Lookups!$A:$B,2,false),""),"")</f>
        <v/>
      </c>
      <c r="W33" s="39" t="str">
        <f>if($A33 &lt;&gt; "", iferror(vlookup(vlookup($A33&amp;W$6,'Time off'!$A:$F,6,false),Lookups!$A:$B,2,false),""),"")</f>
        <v/>
      </c>
      <c r="X33" s="39" t="str">
        <f>if($A33 &lt;&gt; "", iferror(vlookup(vlookup($A33&amp;X$6,'Time off'!$A:$F,6,false),Lookups!$A:$B,2,false),""),"")</f>
        <v/>
      </c>
      <c r="Y33" s="39" t="str">
        <f>if($A33 &lt;&gt; "", iferror(vlookup(vlookup($A33&amp;Y$6,'Time off'!$A:$F,6,false),Lookups!$A:$B,2,false),""),"")</f>
        <v/>
      </c>
      <c r="Z33" s="39" t="str">
        <f>if($A33 &lt;&gt; "", iferror(vlookup(vlookup($A33&amp;Z$6,'Time off'!$A:$F,6,false),Lookups!$A:$B,2,false),""),"")</f>
        <v/>
      </c>
      <c r="AA33" s="39" t="str">
        <f>if($A33 &lt;&gt; "", iferror(vlookup(vlookup($A33&amp;AA$6,'Time off'!$A:$F,6,false),Lookups!$A:$B,2,false),""),"")</f>
        <v/>
      </c>
      <c r="AB33" s="39" t="str">
        <f>if($A33 &lt;&gt; "", iferror(vlookup(vlookup($A33&amp;AB$6,'Time off'!$A:$F,6,false),Lookups!$A:$B,2,false),""),"")</f>
        <v/>
      </c>
      <c r="AC33" s="39" t="str">
        <f>if($A33 &lt;&gt; "", iferror(vlookup(vlookup($A33&amp;AC$6,'Time off'!$A:$F,6,false),Lookups!$A:$B,2,false),""),"")</f>
        <v/>
      </c>
      <c r="AD33" s="39" t="str">
        <f>if($A33 &lt;&gt; "", iferror(vlookup(vlookup($A33&amp;AD$6,'Time off'!$A:$F,6,false),Lookups!$A:$B,2,false),""),"")</f>
        <v/>
      </c>
      <c r="AE33" s="39" t="str">
        <f>if($A33 &lt;&gt; "", iferror(vlookup(vlookup($A33&amp;AE$6,'Time off'!$A:$F,6,false),Lookups!$A:$B,2,false),""),"")</f>
        <v/>
      </c>
      <c r="AF33" s="39" t="str">
        <f>if($A33 &lt;&gt; "", iferror(vlookup(vlookup($A33&amp;AF$6,'Time off'!$A:$F,6,false),Lookups!$A:$B,2,false),""),"")</f>
        <v/>
      </c>
      <c r="AG33" s="40" t="str">
        <f>if($A33 &lt;&gt; "", iferror(vlookup(vlookup($A33&amp;AG$6,'Time off'!$A:$F,6,false),Lookups!$A:$B,2,false),""),"")</f>
        <v/>
      </c>
      <c r="AH33" s="28"/>
      <c r="AI33" s="28"/>
      <c r="AJ33" s="28"/>
      <c r="AK33" s="28"/>
      <c r="AL33" s="28"/>
      <c r="AM33" s="28"/>
      <c r="AN33" s="28"/>
      <c r="AO33" s="28"/>
    </row>
    <row r="34">
      <c r="A34" s="41" t="str">
        <f>'Team members'!A33</f>
        <v/>
      </c>
      <c r="B34" s="41" t="str">
        <f>'Team members'!B33</f>
        <v/>
      </c>
      <c r="C34" s="42" t="str">
        <f>if($A34 &lt;&gt; "", iferror(vlookup(vlookup($A34&amp;C$6,'Time off'!$A:$F,6,false),Lookups!$A:$B,2,false),""),"")</f>
        <v/>
      </c>
      <c r="D34" s="43" t="str">
        <f>if($A34 &lt;&gt; "", iferror(vlookup(vlookup($A34&amp;D$6,'Time off'!$A:$F,6,false),Lookups!$A:$B,2,false),""),"")</f>
        <v/>
      </c>
      <c r="E34" s="43" t="str">
        <f>if($A34 &lt;&gt; "", iferror(vlookup(vlookup($A34&amp;E$6,'Time off'!$A:$F,6,false),Lookups!$A:$B,2,false),""),"")</f>
        <v/>
      </c>
      <c r="F34" s="43" t="str">
        <f>if($A34 &lt;&gt; "", iferror(vlookup(vlookup($A34&amp;F$6,'Time off'!$A:$F,6,false),Lookups!$A:$B,2,false),""),"")</f>
        <v/>
      </c>
      <c r="G34" s="43" t="str">
        <f>if($A34 &lt;&gt; "", iferror(vlookup(vlookup($A34&amp;G$6,'Time off'!$A:$F,6,false),Lookups!$A:$B,2,false),""),"")</f>
        <v/>
      </c>
      <c r="H34" s="43" t="str">
        <f>if($A34 &lt;&gt; "", iferror(vlookup(vlookup($A34&amp;H$6,'Time off'!$A:$F,6,false),Lookups!$A:$B,2,false),""),"")</f>
        <v/>
      </c>
      <c r="I34" s="43" t="str">
        <f>if($A34 &lt;&gt; "", iferror(vlookup(vlookup($A34&amp;I$6,'Time off'!$A:$F,6,false),Lookups!$A:$B,2,false),""),"")</f>
        <v/>
      </c>
      <c r="J34" s="43" t="str">
        <f>if($A34 &lt;&gt; "", iferror(vlookup(vlookup($A34&amp;J$6,'Time off'!$A:$F,6,false),Lookups!$A:$B,2,false),""),"")</f>
        <v/>
      </c>
      <c r="K34" s="43" t="str">
        <f>if($A34 &lt;&gt; "", iferror(vlookup(vlookup($A34&amp;K$6,'Time off'!$A:$F,6,false),Lookups!$A:$B,2,false),""),"")</f>
        <v/>
      </c>
      <c r="L34" s="43" t="str">
        <f>if($A34 &lt;&gt; "", iferror(vlookup(vlookup($A34&amp;L$6,'Time off'!$A:$F,6,false),Lookups!$A:$B,2,false),""),"")</f>
        <v/>
      </c>
      <c r="M34" s="43" t="str">
        <f>if($A34 &lt;&gt; "", iferror(vlookup(vlookup($A34&amp;M$6,'Time off'!$A:$F,6,false),Lookups!$A:$B,2,false),""),"")</f>
        <v/>
      </c>
      <c r="N34" s="43" t="str">
        <f>if($A34 &lt;&gt; "", iferror(vlookup(vlookup($A34&amp;N$6,'Time off'!$A:$F,6,false),Lookups!$A:$B,2,false),""),"")</f>
        <v/>
      </c>
      <c r="O34" s="43" t="str">
        <f>if($A34 &lt;&gt; "", iferror(vlookup(vlookup($A34&amp;O$6,'Time off'!$A:$F,6,false),Lookups!$A:$B,2,false),""),"")</f>
        <v/>
      </c>
      <c r="P34" s="43" t="str">
        <f>if($A34 &lt;&gt; "", iferror(vlookup(vlookup($A34&amp;P$6,'Time off'!$A:$F,6,false),Lookups!$A:$B,2,false),""),"")</f>
        <v/>
      </c>
      <c r="Q34" s="43" t="str">
        <f>if($A34 &lt;&gt; "", iferror(vlookup(vlookup($A34&amp;Q$6,'Time off'!$A:$F,6,false),Lookups!$A:$B,2,false),""),"")</f>
        <v/>
      </c>
      <c r="R34" s="43" t="str">
        <f>if($A34 &lt;&gt; "", iferror(vlookup(vlookup($A34&amp;R$6,'Time off'!$A:$F,6,false),Lookups!$A:$B,2,false),""),"")</f>
        <v/>
      </c>
      <c r="S34" s="43" t="str">
        <f>if($A34 &lt;&gt; "", iferror(vlookup(vlookup($A34&amp;S$6,'Time off'!$A:$F,6,false),Lookups!$A:$B,2,false),""),"")</f>
        <v/>
      </c>
      <c r="T34" s="43" t="str">
        <f>if($A34 &lt;&gt; "", iferror(vlookup(vlookup($A34&amp;T$6,'Time off'!$A:$F,6,false),Lookups!$A:$B,2,false),""),"")</f>
        <v/>
      </c>
      <c r="U34" s="43" t="str">
        <f>if($A34 &lt;&gt; "", iferror(vlookup(vlookup($A34&amp;U$6,'Time off'!$A:$F,6,false),Lookups!$A:$B,2,false),""),"")</f>
        <v/>
      </c>
      <c r="V34" s="43" t="str">
        <f>if($A34 &lt;&gt; "", iferror(vlookup(vlookup($A34&amp;V$6,'Time off'!$A:$F,6,false),Lookups!$A:$B,2,false),""),"")</f>
        <v/>
      </c>
      <c r="W34" s="43" t="str">
        <f>if($A34 &lt;&gt; "", iferror(vlookup(vlookup($A34&amp;W$6,'Time off'!$A:$F,6,false),Lookups!$A:$B,2,false),""),"")</f>
        <v/>
      </c>
      <c r="X34" s="43" t="str">
        <f>if($A34 &lt;&gt; "", iferror(vlookup(vlookup($A34&amp;X$6,'Time off'!$A:$F,6,false),Lookups!$A:$B,2,false),""),"")</f>
        <v/>
      </c>
      <c r="Y34" s="43" t="str">
        <f>if($A34 &lt;&gt; "", iferror(vlookup(vlookup($A34&amp;Y$6,'Time off'!$A:$F,6,false),Lookups!$A:$B,2,false),""),"")</f>
        <v/>
      </c>
      <c r="Z34" s="43" t="str">
        <f>if($A34 &lt;&gt; "", iferror(vlookup(vlookup($A34&amp;Z$6,'Time off'!$A:$F,6,false),Lookups!$A:$B,2,false),""),"")</f>
        <v/>
      </c>
      <c r="AA34" s="43" t="str">
        <f>if($A34 &lt;&gt; "", iferror(vlookup(vlookup($A34&amp;AA$6,'Time off'!$A:$F,6,false),Lookups!$A:$B,2,false),""),"")</f>
        <v/>
      </c>
      <c r="AB34" s="43" t="str">
        <f>if($A34 &lt;&gt; "", iferror(vlookup(vlookup($A34&amp;AB$6,'Time off'!$A:$F,6,false),Lookups!$A:$B,2,false),""),"")</f>
        <v/>
      </c>
      <c r="AC34" s="43" t="str">
        <f>if($A34 &lt;&gt; "", iferror(vlookup(vlookup($A34&amp;AC$6,'Time off'!$A:$F,6,false),Lookups!$A:$B,2,false),""),"")</f>
        <v/>
      </c>
      <c r="AD34" s="43" t="str">
        <f>if($A34 &lt;&gt; "", iferror(vlookup(vlookup($A34&amp;AD$6,'Time off'!$A:$F,6,false),Lookups!$A:$B,2,false),""),"")</f>
        <v/>
      </c>
      <c r="AE34" s="43" t="str">
        <f>if($A34 &lt;&gt; "", iferror(vlookup(vlookup($A34&amp;AE$6,'Time off'!$A:$F,6,false),Lookups!$A:$B,2,false),""),"")</f>
        <v/>
      </c>
      <c r="AF34" s="43" t="str">
        <f>if($A34 &lt;&gt; "", iferror(vlookup(vlookup($A34&amp;AF$6,'Time off'!$A:$F,6,false),Lookups!$A:$B,2,false),""),"")</f>
        <v/>
      </c>
      <c r="AG34" s="44" t="str">
        <f>if($A34 &lt;&gt; "", iferror(vlookup(vlookup($A34&amp;AG$6,'Time off'!$A:$F,6,false),Lookups!$A:$B,2,false),""),"")</f>
        <v/>
      </c>
      <c r="AH34" s="11"/>
      <c r="AI34" s="11"/>
      <c r="AJ34" s="11"/>
      <c r="AK34" s="11"/>
      <c r="AL34" s="11"/>
      <c r="AM34" s="11"/>
      <c r="AN34" s="11"/>
      <c r="AO34" s="11"/>
    </row>
    <row r="35">
      <c r="A35" s="37" t="str">
        <f>'Team members'!A34</f>
        <v/>
      </c>
      <c r="B35" s="37" t="str">
        <f>'Team members'!B34</f>
        <v/>
      </c>
      <c r="C35" s="38" t="str">
        <f>if($A35 &lt;&gt; "", iferror(vlookup(vlookup($A35&amp;C$6,'Time off'!$A:$F,6,false),Lookups!$A:$B,2,false),""),"")</f>
        <v/>
      </c>
      <c r="D35" s="39" t="str">
        <f>if($A35 &lt;&gt; "", iferror(vlookup(vlookup($A35&amp;D$6,'Time off'!$A:$F,6,false),Lookups!$A:$B,2,false),""),"")</f>
        <v/>
      </c>
      <c r="E35" s="39" t="str">
        <f>if($A35 &lt;&gt; "", iferror(vlookup(vlookup($A35&amp;E$6,'Time off'!$A:$F,6,false),Lookups!$A:$B,2,false),""),"")</f>
        <v/>
      </c>
      <c r="F35" s="39" t="str">
        <f>if($A35 &lt;&gt; "", iferror(vlookup(vlookup($A35&amp;F$6,'Time off'!$A:$F,6,false),Lookups!$A:$B,2,false),""),"")</f>
        <v/>
      </c>
      <c r="G35" s="39" t="str">
        <f>if($A35 &lt;&gt; "", iferror(vlookup(vlookup($A35&amp;G$6,'Time off'!$A:$F,6,false),Lookups!$A:$B,2,false),""),"")</f>
        <v/>
      </c>
      <c r="H35" s="39" t="str">
        <f>if($A35 &lt;&gt; "", iferror(vlookup(vlookup($A35&amp;H$6,'Time off'!$A:$F,6,false),Lookups!$A:$B,2,false),""),"")</f>
        <v/>
      </c>
      <c r="I35" s="39" t="str">
        <f>if($A35 &lt;&gt; "", iferror(vlookup(vlookup($A35&amp;I$6,'Time off'!$A:$F,6,false),Lookups!$A:$B,2,false),""),"")</f>
        <v/>
      </c>
      <c r="J35" s="39" t="str">
        <f>if($A35 &lt;&gt; "", iferror(vlookup(vlookup($A35&amp;J$6,'Time off'!$A:$F,6,false),Lookups!$A:$B,2,false),""),"")</f>
        <v/>
      </c>
      <c r="K35" s="39" t="str">
        <f>if($A35 &lt;&gt; "", iferror(vlookup(vlookup($A35&amp;K$6,'Time off'!$A:$F,6,false),Lookups!$A:$B,2,false),""),"")</f>
        <v/>
      </c>
      <c r="L35" s="39" t="str">
        <f>if($A35 &lt;&gt; "", iferror(vlookup(vlookup($A35&amp;L$6,'Time off'!$A:$F,6,false),Lookups!$A:$B,2,false),""),"")</f>
        <v/>
      </c>
      <c r="M35" s="39" t="str">
        <f>if($A35 &lt;&gt; "", iferror(vlookup(vlookup($A35&amp;M$6,'Time off'!$A:$F,6,false),Lookups!$A:$B,2,false),""),"")</f>
        <v/>
      </c>
      <c r="N35" s="39" t="str">
        <f>if($A35 &lt;&gt; "", iferror(vlookup(vlookup($A35&amp;N$6,'Time off'!$A:$F,6,false),Lookups!$A:$B,2,false),""),"")</f>
        <v/>
      </c>
      <c r="O35" s="39" t="str">
        <f>if($A35 &lt;&gt; "", iferror(vlookup(vlookup($A35&amp;O$6,'Time off'!$A:$F,6,false),Lookups!$A:$B,2,false),""),"")</f>
        <v/>
      </c>
      <c r="P35" s="39" t="str">
        <f>if($A35 &lt;&gt; "", iferror(vlookup(vlookup($A35&amp;P$6,'Time off'!$A:$F,6,false),Lookups!$A:$B,2,false),""),"")</f>
        <v/>
      </c>
      <c r="Q35" s="39" t="str">
        <f>if($A35 &lt;&gt; "", iferror(vlookup(vlookup($A35&amp;Q$6,'Time off'!$A:$F,6,false),Lookups!$A:$B,2,false),""),"")</f>
        <v/>
      </c>
      <c r="R35" s="39" t="str">
        <f>if($A35 &lt;&gt; "", iferror(vlookup(vlookup($A35&amp;R$6,'Time off'!$A:$F,6,false),Lookups!$A:$B,2,false),""),"")</f>
        <v/>
      </c>
      <c r="S35" s="39" t="str">
        <f>if($A35 &lt;&gt; "", iferror(vlookup(vlookup($A35&amp;S$6,'Time off'!$A:$F,6,false),Lookups!$A:$B,2,false),""),"")</f>
        <v/>
      </c>
      <c r="T35" s="39" t="str">
        <f>if($A35 &lt;&gt; "", iferror(vlookup(vlookup($A35&amp;T$6,'Time off'!$A:$F,6,false),Lookups!$A:$B,2,false),""),"")</f>
        <v/>
      </c>
      <c r="U35" s="39" t="str">
        <f>if($A35 &lt;&gt; "", iferror(vlookup(vlookup($A35&amp;U$6,'Time off'!$A:$F,6,false),Lookups!$A:$B,2,false),""),"")</f>
        <v/>
      </c>
      <c r="V35" s="39" t="str">
        <f>if($A35 &lt;&gt; "", iferror(vlookup(vlookup($A35&amp;V$6,'Time off'!$A:$F,6,false),Lookups!$A:$B,2,false),""),"")</f>
        <v/>
      </c>
      <c r="W35" s="39" t="str">
        <f>if($A35 &lt;&gt; "", iferror(vlookup(vlookup($A35&amp;W$6,'Time off'!$A:$F,6,false),Lookups!$A:$B,2,false),""),"")</f>
        <v/>
      </c>
      <c r="X35" s="39" t="str">
        <f>if($A35 &lt;&gt; "", iferror(vlookup(vlookup($A35&amp;X$6,'Time off'!$A:$F,6,false),Lookups!$A:$B,2,false),""),"")</f>
        <v/>
      </c>
      <c r="Y35" s="39" t="str">
        <f>if($A35 &lt;&gt; "", iferror(vlookup(vlookup($A35&amp;Y$6,'Time off'!$A:$F,6,false),Lookups!$A:$B,2,false),""),"")</f>
        <v/>
      </c>
      <c r="Z35" s="39" t="str">
        <f>if($A35 &lt;&gt; "", iferror(vlookup(vlookup($A35&amp;Z$6,'Time off'!$A:$F,6,false),Lookups!$A:$B,2,false),""),"")</f>
        <v/>
      </c>
      <c r="AA35" s="39" t="str">
        <f>if($A35 &lt;&gt; "", iferror(vlookup(vlookup($A35&amp;AA$6,'Time off'!$A:$F,6,false),Lookups!$A:$B,2,false),""),"")</f>
        <v/>
      </c>
      <c r="AB35" s="39" t="str">
        <f>if($A35 &lt;&gt; "", iferror(vlookup(vlookup($A35&amp;AB$6,'Time off'!$A:$F,6,false),Lookups!$A:$B,2,false),""),"")</f>
        <v/>
      </c>
      <c r="AC35" s="39" t="str">
        <f>if($A35 &lt;&gt; "", iferror(vlookup(vlookup($A35&amp;AC$6,'Time off'!$A:$F,6,false),Lookups!$A:$B,2,false),""),"")</f>
        <v/>
      </c>
      <c r="AD35" s="39" t="str">
        <f>if($A35 &lt;&gt; "", iferror(vlookup(vlookup($A35&amp;AD$6,'Time off'!$A:$F,6,false),Lookups!$A:$B,2,false),""),"")</f>
        <v/>
      </c>
      <c r="AE35" s="39" t="str">
        <f>if($A35 &lt;&gt; "", iferror(vlookup(vlookup($A35&amp;AE$6,'Time off'!$A:$F,6,false),Lookups!$A:$B,2,false),""),"")</f>
        <v/>
      </c>
      <c r="AF35" s="39" t="str">
        <f>if($A35 &lt;&gt; "", iferror(vlookup(vlookup($A35&amp;AF$6,'Time off'!$A:$F,6,false),Lookups!$A:$B,2,false),""),"")</f>
        <v/>
      </c>
      <c r="AG35" s="40" t="str">
        <f>if($A35 &lt;&gt; "", iferror(vlookup(vlookup($A35&amp;AG$6,'Time off'!$A:$F,6,false),Lookups!$A:$B,2,false),""),"")</f>
        <v/>
      </c>
      <c r="AH35" s="28"/>
      <c r="AI35" s="28"/>
      <c r="AJ35" s="28"/>
      <c r="AK35" s="28"/>
      <c r="AL35" s="28"/>
      <c r="AM35" s="28"/>
      <c r="AN35" s="28"/>
      <c r="AO35" s="28"/>
    </row>
    <row r="36">
      <c r="A36" s="41" t="str">
        <f>'Team members'!A35</f>
        <v/>
      </c>
      <c r="B36" s="41" t="str">
        <f>'Team members'!B35</f>
        <v/>
      </c>
      <c r="C36" s="42" t="str">
        <f>if($A36 &lt;&gt; "", iferror(vlookup(vlookup($A36&amp;C$6,'Time off'!$A:$F,6,false),Lookups!$A:$B,2,false),""),"")</f>
        <v/>
      </c>
      <c r="D36" s="43" t="str">
        <f>if($A36 &lt;&gt; "", iferror(vlookup(vlookup($A36&amp;D$6,'Time off'!$A:$F,6,false),Lookups!$A:$B,2,false),""),"")</f>
        <v/>
      </c>
      <c r="E36" s="43" t="str">
        <f>if($A36 &lt;&gt; "", iferror(vlookup(vlookup($A36&amp;E$6,'Time off'!$A:$F,6,false),Lookups!$A:$B,2,false),""),"")</f>
        <v/>
      </c>
      <c r="F36" s="43" t="str">
        <f>if($A36 &lt;&gt; "", iferror(vlookup(vlookup($A36&amp;F$6,'Time off'!$A:$F,6,false),Lookups!$A:$B,2,false),""),"")</f>
        <v/>
      </c>
      <c r="G36" s="43" t="str">
        <f>if($A36 &lt;&gt; "", iferror(vlookup(vlookup($A36&amp;G$6,'Time off'!$A:$F,6,false),Lookups!$A:$B,2,false),""),"")</f>
        <v/>
      </c>
      <c r="H36" s="43" t="str">
        <f>if($A36 &lt;&gt; "", iferror(vlookup(vlookup($A36&amp;H$6,'Time off'!$A:$F,6,false),Lookups!$A:$B,2,false),""),"")</f>
        <v/>
      </c>
      <c r="I36" s="43" t="str">
        <f>if($A36 &lt;&gt; "", iferror(vlookup(vlookup($A36&amp;I$6,'Time off'!$A:$F,6,false),Lookups!$A:$B,2,false),""),"")</f>
        <v/>
      </c>
      <c r="J36" s="43" t="str">
        <f>if($A36 &lt;&gt; "", iferror(vlookup(vlookup($A36&amp;J$6,'Time off'!$A:$F,6,false),Lookups!$A:$B,2,false),""),"")</f>
        <v/>
      </c>
      <c r="K36" s="43" t="str">
        <f>if($A36 &lt;&gt; "", iferror(vlookup(vlookup($A36&amp;K$6,'Time off'!$A:$F,6,false),Lookups!$A:$B,2,false),""),"")</f>
        <v/>
      </c>
      <c r="L36" s="43" t="str">
        <f>if($A36 &lt;&gt; "", iferror(vlookup(vlookup($A36&amp;L$6,'Time off'!$A:$F,6,false),Lookups!$A:$B,2,false),""),"")</f>
        <v/>
      </c>
      <c r="M36" s="43" t="str">
        <f>if($A36 &lt;&gt; "", iferror(vlookup(vlookup($A36&amp;M$6,'Time off'!$A:$F,6,false),Lookups!$A:$B,2,false),""),"")</f>
        <v/>
      </c>
      <c r="N36" s="43" t="str">
        <f>if($A36 &lt;&gt; "", iferror(vlookup(vlookup($A36&amp;N$6,'Time off'!$A:$F,6,false),Lookups!$A:$B,2,false),""),"")</f>
        <v/>
      </c>
      <c r="O36" s="43" t="str">
        <f>if($A36 &lt;&gt; "", iferror(vlookup(vlookup($A36&amp;O$6,'Time off'!$A:$F,6,false),Lookups!$A:$B,2,false),""),"")</f>
        <v/>
      </c>
      <c r="P36" s="43" t="str">
        <f>if($A36 &lt;&gt; "", iferror(vlookup(vlookup($A36&amp;P$6,'Time off'!$A:$F,6,false),Lookups!$A:$B,2,false),""),"")</f>
        <v/>
      </c>
      <c r="Q36" s="43" t="str">
        <f>if($A36 &lt;&gt; "", iferror(vlookup(vlookup($A36&amp;Q$6,'Time off'!$A:$F,6,false),Lookups!$A:$B,2,false),""),"")</f>
        <v/>
      </c>
      <c r="R36" s="43" t="str">
        <f>if($A36 &lt;&gt; "", iferror(vlookup(vlookup($A36&amp;R$6,'Time off'!$A:$F,6,false),Lookups!$A:$B,2,false),""),"")</f>
        <v/>
      </c>
      <c r="S36" s="43" t="str">
        <f>if($A36 &lt;&gt; "", iferror(vlookup(vlookup($A36&amp;S$6,'Time off'!$A:$F,6,false),Lookups!$A:$B,2,false),""),"")</f>
        <v/>
      </c>
      <c r="T36" s="43" t="str">
        <f>if($A36 &lt;&gt; "", iferror(vlookup(vlookup($A36&amp;T$6,'Time off'!$A:$F,6,false),Lookups!$A:$B,2,false),""),"")</f>
        <v/>
      </c>
      <c r="U36" s="43" t="str">
        <f>if($A36 &lt;&gt; "", iferror(vlookup(vlookup($A36&amp;U$6,'Time off'!$A:$F,6,false),Lookups!$A:$B,2,false),""),"")</f>
        <v/>
      </c>
      <c r="V36" s="43" t="str">
        <f>if($A36 &lt;&gt; "", iferror(vlookup(vlookup($A36&amp;V$6,'Time off'!$A:$F,6,false),Lookups!$A:$B,2,false),""),"")</f>
        <v/>
      </c>
      <c r="W36" s="43" t="str">
        <f>if($A36 &lt;&gt; "", iferror(vlookup(vlookup($A36&amp;W$6,'Time off'!$A:$F,6,false),Lookups!$A:$B,2,false),""),"")</f>
        <v/>
      </c>
      <c r="X36" s="43" t="str">
        <f>if($A36 &lt;&gt; "", iferror(vlookup(vlookup($A36&amp;X$6,'Time off'!$A:$F,6,false),Lookups!$A:$B,2,false),""),"")</f>
        <v/>
      </c>
      <c r="Y36" s="43" t="str">
        <f>if($A36 &lt;&gt; "", iferror(vlookup(vlookup($A36&amp;Y$6,'Time off'!$A:$F,6,false),Lookups!$A:$B,2,false),""),"")</f>
        <v/>
      </c>
      <c r="Z36" s="43" t="str">
        <f>if($A36 &lt;&gt; "", iferror(vlookup(vlookup($A36&amp;Z$6,'Time off'!$A:$F,6,false),Lookups!$A:$B,2,false),""),"")</f>
        <v/>
      </c>
      <c r="AA36" s="43" t="str">
        <f>if($A36 &lt;&gt; "", iferror(vlookup(vlookup($A36&amp;AA$6,'Time off'!$A:$F,6,false),Lookups!$A:$B,2,false),""),"")</f>
        <v/>
      </c>
      <c r="AB36" s="43" t="str">
        <f>if($A36 &lt;&gt; "", iferror(vlookup(vlookup($A36&amp;AB$6,'Time off'!$A:$F,6,false),Lookups!$A:$B,2,false),""),"")</f>
        <v/>
      </c>
      <c r="AC36" s="43" t="str">
        <f>if($A36 &lt;&gt; "", iferror(vlookup(vlookup($A36&amp;AC$6,'Time off'!$A:$F,6,false),Lookups!$A:$B,2,false),""),"")</f>
        <v/>
      </c>
      <c r="AD36" s="43" t="str">
        <f>if($A36 &lt;&gt; "", iferror(vlookup(vlookup($A36&amp;AD$6,'Time off'!$A:$F,6,false),Lookups!$A:$B,2,false),""),"")</f>
        <v/>
      </c>
      <c r="AE36" s="43" t="str">
        <f>if($A36 &lt;&gt; "", iferror(vlookup(vlookup($A36&amp;AE$6,'Time off'!$A:$F,6,false),Lookups!$A:$B,2,false),""),"")</f>
        <v/>
      </c>
      <c r="AF36" s="43" t="str">
        <f>if($A36 &lt;&gt; "", iferror(vlookup(vlookup($A36&amp;AF$6,'Time off'!$A:$F,6,false),Lookups!$A:$B,2,false),""),"")</f>
        <v/>
      </c>
      <c r="AG36" s="44" t="str">
        <f>if($A36 &lt;&gt; "", iferror(vlookup(vlookup($A36&amp;AG$6,'Time off'!$A:$F,6,false),Lookups!$A:$B,2,false),""),"")</f>
        <v/>
      </c>
      <c r="AH36" s="11"/>
      <c r="AI36" s="11"/>
      <c r="AJ36" s="11"/>
      <c r="AK36" s="11"/>
      <c r="AL36" s="11"/>
      <c r="AM36" s="11"/>
      <c r="AN36" s="11"/>
      <c r="AO36" s="11"/>
    </row>
    <row r="37">
      <c r="A37" s="37" t="str">
        <f>'Team members'!A36</f>
        <v/>
      </c>
      <c r="B37" s="37" t="str">
        <f>'Team members'!B36</f>
        <v/>
      </c>
      <c r="C37" s="38" t="str">
        <f>if($A37 &lt;&gt; "", iferror(vlookup(vlookup($A37&amp;C$6,'Time off'!$A:$F,6,false),Lookups!$A:$B,2,false),""),"")</f>
        <v/>
      </c>
      <c r="D37" s="39" t="str">
        <f>if($A37 &lt;&gt; "", iferror(vlookup(vlookup($A37&amp;D$6,'Time off'!$A:$F,6,false),Lookups!$A:$B,2,false),""),"")</f>
        <v/>
      </c>
      <c r="E37" s="39" t="str">
        <f>if($A37 &lt;&gt; "", iferror(vlookup(vlookup($A37&amp;E$6,'Time off'!$A:$F,6,false),Lookups!$A:$B,2,false),""),"")</f>
        <v/>
      </c>
      <c r="F37" s="39" t="str">
        <f>if($A37 &lt;&gt; "", iferror(vlookup(vlookup($A37&amp;F$6,'Time off'!$A:$F,6,false),Lookups!$A:$B,2,false),""),"")</f>
        <v/>
      </c>
      <c r="G37" s="39" t="str">
        <f>if($A37 &lt;&gt; "", iferror(vlookup(vlookup($A37&amp;G$6,'Time off'!$A:$F,6,false),Lookups!$A:$B,2,false),""),"")</f>
        <v/>
      </c>
      <c r="H37" s="39" t="str">
        <f>if($A37 &lt;&gt; "", iferror(vlookup(vlookup($A37&amp;H$6,'Time off'!$A:$F,6,false),Lookups!$A:$B,2,false),""),"")</f>
        <v/>
      </c>
      <c r="I37" s="39" t="str">
        <f>if($A37 &lt;&gt; "", iferror(vlookup(vlookup($A37&amp;I$6,'Time off'!$A:$F,6,false),Lookups!$A:$B,2,false),""),"")</f>
        <v/>
      </c>
      <c r="J37" s="39" t="str">
        <f>if($A37 &lt;&gt; "", iferror(vlookup(vlookup($A37&amp;J$6,'Time off'!$A:$F,6,false),Lookups!$A:$B,2,false),""),"")</f>
        <v/>
      </c>
      <c r="K37" s="39" t="str">
        <f>if($A37 &lt;&gt; "", iferror(vlookup(vlookup($A37&amp;K$6,'Time off'!$A:$F,6,false),Lookups!$A:$B,2,false),""),"")</f>
        <v/>
      </c>
      <c r="L37" s="39" t="str">
        <f>if($A37 &lt;&gt; "", iferror(vlookup(vlookup($A37&amp;L$6,'Time off'!$A:$F,6,false),Lookups!$A:$B,2,false),""),"")</f>
        <v/>
      </c>
      <c r="M37" s="39" t="str">
        <f>if($A37 &lt;&gt; "", iferror(vlookup(vlookup($A37&amp;M$6,'Time off'!$A:$F,6,false),Lookups!$A:$B,2,false),""),"")</f>
        <v/>
      </c>
      <c r="N37" s="39" t="str">
        <f>if($A37 &lt;&gt; "", iferror(vlookup(vlookup($A37&amp;N$6,'Time off'!$A:$F,6,false),Lookups!$A:$B,2,false),""),"")</f>
        <v/>
      </c>
      <c r="O37" s="39" t="str">
        <f>if($A37 &lt;&gt; "", iferror(vlookup(vlookup($A37&amp;O$6,'Time off'!$A:$F,6,false),Lookups!$A:$B,2,false),""),"")</f>
        <v/>
      </c>
      <c r="P37" s="39" t="str">
        <f>if($A37 &lt;&gt; "", iferror(vlookup(vlookup($A37&amp;P$6,'Time off'!$A:$F,6,false),Lookups!$A:$B,2,false),""),"")</f>
        <v/>
      </c>
      <c r="Q37" s="39" t="str">
        <f>if($A37 &lt;&gt; "", iferror(vlookup(vlookup($A37&amp;Q$6,'Time off'!$A:$F,6,false),Lookups!$A:$B,2,false),""),"")</f>
        <v/>
      </c>
      <c r="R37" s="39" t="str">
        <f>if($A37 &lt;&gt; "", iferror(vlookup(vlookup($A37&amp;R$6,'Time off'!$A:$F,6,false),Lookups!$A:$B,2,false),""),"")</f>
        <v/>
      </c>
      <c r="S37" s="39" t="str">
        <f>if($A37 &lt;&gt; "", iferror(vlookup(vlookup($A37&amp;S$6,'Time off'!$A:$F,6,false),Lookups!$A:$B,2,false),""),"")</f>
        <v/>
      </c>
      <c r="T37" s="39" t="str">
        <f>if($A37 &lt;&gt; "", iferror(vlookup(vlookup($A37&amp;T$6,'Time off'!$A:$F,6,false),Lookups!$A:$B,2,false),""),"")</f>
        <v/>
      </c>
      <c r="U37" s="39" t="str">
        <f>if($A37 &lt;&gt; "", iferror(vlookup(vlookup($A37&amp;U$6,'Time off'!$A:$F,6,false),Lookups!$A:$B,2,false),""),"")</f>
        <v/>
      </c>
      <c r="V37" s="39" t="str">
        <f>if($A37 &lt;&gt; "", iferror(vlookup(vlookup($A37&amp;V$6,'Time off'!$A:$F,6,false),Lookups!$A:$B,2,false),""),"")</f>
        <v/>
      </c>
      <c r="W37" s="39" t="str">
        <f>if($A37 &lt;&gt; "", iferror(vlookup(vlookup($A37&amp;W$6,'Time off'!$A:$F,6,false),Lookups!$A:$B,2,false),""),"")</f>
        <v/>
      </c>
      <c r="X37" s="39" t="str">
        <f>if($A37 &lt;&gt; "", iferror(vlookup(vlookup($A37&amp;X$6,'Time off'!$A:$F,6,false),Lookups!$A:$B,2,false),""),"")</f>
        <v/>
      </c>
      <c r="Y37" s="39" t="str">
        <f>if($A37 &lt;&gt; "", iferror(vlookup(vlookup($A37&amp;Y$6,'Time off'!$A:$F,6,false),Lookups!$A:$B,2,false),""),"")</f>
        <v/>
      </c>
      <c r="Z37" s="39" t="str">
        <f>if($A37 &lt;&gt; "", iferror(vlookup(vlookup($A37&amp;Z$6,'Time off'!$A:$F,6,false),Lookups!$A:$B,2,false),""),"")</f>
        <v/>
      </c>
      <c r="AA37" s="39" t="str">
        <f>if($A37 &lt;&gt; "", iferror(vlookup(vlookup($A37&amp;AA$6,'Time off'!$A:$F,6,false),Lookups!$A:$B,2,false),""),"")</f>
        <v/>
      </c>
      <c r="AB37" s="39" t="str">
        <f>if($A37 &lt;&gt; "", iferror(vlookup(vlookup($A37&amp;AB$6,'Time off'!$A:$F,6,false),Lookups!$A:$B,2,false),""),"")</f>
        <v/>
      </c>
      <c r="AC37" s="39" t="str">
        <f>if($A37 &lt;&gt; "", iferror(vlookup(vlookup($A37&amp;AC$6,'Time off'!$A:$F,6,false),Lookups!$A:$B,2,false),""),"")</f>
        <v/>
      </c>
      <c r="AD37" s="39" t="str">
        <f>if($A37 &lt;&gt; "", iferror(vlookup(vlookup($A37&amp;AD$6,'Time off'!$A:$F,6,false),Lookups!$A:$B,2,false),""),"")</f>
        <v/>
      </c>
      <c r="AE37" s="39" t="str">
        <f>if($A37 &lt;&gt; "", iferror(vlookup(vlookup($A37&amp;AE$6,'Time off'!$A:$F,6,false),Lookups!$A:$B,2,false),""),"")</f>
        <v/>
      </c>
      <c r="AF37" s="39" t="str">
        <f>if($A37 &lt;&gt; "", iferror(vlookup(vlookup($A37&amp;AF$6,'Time off'!$A:$F,6,false),Lookups!$A:$B,2,false),""),"")</f>
        <v/>
      </c>
      <c r="AG37" s="40" t="str">
        <f>if($A37 &lt;&gt; "", iferror(vlookup(vlookup($A37&amp;AG$6,'Time off'!$A:$F,6,false),Lookups!$A:$B,2,false),""),"")</f>
        <v/>
      </c>
      <c r="AH37" s="28"/>
      <c r="AI37" s="28"/>
      <c r="AJ37" s="28"/>
      <c r="AK37" s="28"/>
      <c r="AL37" s="28"/>
      <c r="AM37" s="28"/>
      <c r="AN37" s="28"/>
      <c r="AO37" s="28"/>
    </row>
    <row r="38">
      <c r="A38" s="41" t="str">
        <f>'Team members'!A37</f>
        <v/>
      </c>
      <c r="B38" s="41" t="str">
        <f>'Team members'!B37</f>
        <v/>
      </c>
      <c r="C38" s="42" t="str">
        <f>if($A38 &lt;&gt; "", iferror(vlookup(vlookup($A38&amp;C$6,'Time off'!$A:$F,6,false),Lookups!$A:$B,2,false),""),"")</f>
        <v/>
      </c>
      <c r="D38" s="43" t="str">
        <f>if($A38 &lt;&gt; "", iferror(vlookup(vlookup($A38&amp;D$6,'Time off'!$A:$F,6,false),Lookups!$A:$B,2,false),""),"")</f>
        <v/>
      </c>
      <c r="E38" s="43" t="str">
        <f>if($A38 &lt;&gt; "", iferror(vlookup(vlookup($A38&amp;E$6,'Time off'!$A:$F,6,false),Lookups!$A:$B,2,false),""),"")</f>
        <v/>
      </c>
      <c r="F38" s="43" t="str">
        <f>if($A38 &lt;&gt; "", iferror(vlookup(vlookup($A38&amp;F$6,'Time off'!$A:$F,6,false),Lookups!$A:$B,2,false),""),"")</f>
        <v/>
      </c>
      <c r="G38" s="43" t="str">
        <f>if($A38 &lt;&gt; "", iferror(vlookup(vlookup($A38&amp;G$6,'Time off'!$A:$F,6,false),Lookups!$A:$B,2,false),""),"")</f>
        <v/>
      </c>
      <c r="H38" s="43" t="str">
        <f>if($A38 &lt;&gt; "", iferror(vlookup(vlookup($A38&amp;H$6,'Time off'!$A:$F,6,false),Lookups!$A:$B,2,false),""),"")</f>
        <v/>
      </c>
      <c r="I38" s="43" t="str">
        <f>if($A38 &lt;&gt; "", iferror(vlookup(vlookup($A38&amp;I$6,'Time off'!$A:$F,6,false),Lookups!$A:$B,2,false),""),"")</f>
        <v/>
      </c>
      <c r="J38" s="43" t="str">
        <f>if($A38 &lt;&gt; "", iferror(vlookup(vlookup($A38&amp;J$6,'Time off'!$A:$F,6,false),Lookups!$A:$B,2,false),""),"")</f>
        <v/>
      </c>
      <c r="K38" s="43" t="str">
        <f>if($A38 &lt;&gt; "", iferror(vlookup(vlookup($A38&amp;K$6,'Time off'!$A:$F,6,false),Lookups!$A:$B,2,false),""),"")</f>
        <v/>
      </c>
      <c r="L38" s="43" t="str">
        <f>if($A38 &lt;&gt; "", iferror(vlookup(vlookup($A38&amp;L$6,'Time off'!$A:$F,6,false),Lookups!$A:$B,2,false),""),"")</f>
        <v/>
      </c>
      <c r="M38" s="43" t="str">
        <f>if($A38 &lt;&gt; "", iferror(vlookup(vlookup($A38&amp;M$6,'Time off'!$A:$F,6,false),Lookups!$A:$B,2,false),""),"")</f>
        <v/>
      </c>
      <c r="N38" s="43" t="str">
        <f>if($A38 &lt;&gt; "", iferror(vlookup(vlookup($A38&amp;N$6,'Time off'!$A:$F,6,false),Lookups!$A:$B,2,false),""),"")</f>
        <v/>
      </c>
      <c r="O38" s="43" t="str">
        <f>if($A38 &lt;&gt; "", iferror(vlookup(vlookup($A38&amp;O$6,'Time off'!$A:$F,6,false),Lookups!$A:$B,2,false),""),"")</f>
        <v/>
      </c>
      <c r="P38" s="43" t="str">
        <f>if($A38 &lt;&gt; "", iferror(vlookup(vlookup($A38&amp;P$6,'Time off'!$A:$F,6,false),Lookups!$A:$B,2,false),""),"")</f>
        <v/>
      </c>
      <c r="Q38" s="43" t="str">
        <f>if($A38 &lt;&gt; "", iferror(vlookup(vlookup($A38&amp;Q$6,'Time off'!$A:$F,6,false),Lookups!$A:$B,2,false),""),"")</f>
        <v/>
      </c>
      <c r="R38" s="43" t="str">
        <f>if($A38 &lt;&gt; "", iferror(vlookup(vlookup($A38&amp;R$6,'Time off'!$A:$F,6,false),Lookups!$A:$B,2,false),""),"")</f>
        <v/>
      </c>
      <c r="S38" s="43" t="str">
        <f>if($A38 &lt;&gt; "", iferror(vlookup(vlookup($A38&amp;S$6,'Time off'!$A:$F,6,false),Lookups!$A:$B,2,false),""),"")</f>
        <v/>
      </c>
      <c r="T38" s="43" t="str">
        <f>if($A38 &lt;&gt; "", iferror(vlookup(vlookup($A38&amp;T$6,'Time off'!$A:$F,6,false),Lookups!$A:$B,2,false),""),"")</f>
        <v/>
      </c>
      <c r="U38" s="43" t="str">
        <f>if($A38 &lt;&gt; "", iferror(vlookup(vlookup($A38&amp;U$6,'Time off'!$A:$F,6,false),Lookups!$A:$B,2,false),""),"")</f>
        <v/>
      </c>
      <c r="V38" s="43" t="str">
        <f>if($A38 &lt;&gt; "", iferror(vlookup(vlookup($A38&amp;V$6,'Time off'!$A:$F,6,false),Lookups!$A:$B,2,false),""),"")</f>
        <v/>
      </c>
      <c r="W38" s="43" t="str">
        <f>if($A38 &lt;&gt; "", iferror(vlookup(vlookup($A38&amp;W$6,'Time off'!$A:$F,6,false),Lookups!$A:$B,2,false),""),"")</f>
        <v/>
      </c>
      <c r="X38" s="43" t="str">
        <f>if($A38 &lt;&gt; "", iferror(vlookup(vlookup($A38&amp;X$6,'Time off'!$A:$F,6,false),Lookups!$A:$B,2,false),""),"")</f>
        <v/>
      </c>
      <c r="Y38" s="43" t="str">
        <f>if($A38 &lt;&gt; "", iferror(vlookup(vlookup($A38&amp;Y$6,'Time off'!$A:$F,6,false),Lookups!$A:$B,2,false),""),"")</f>
        <v/>
      </c>
      <c r="Z38" s="43" t="str">
        <f>if($A38 &lt;&gt; "", iferror(vlookup(vlookup($A38&amp;Z$6,'Time off'!$A:$F,6,false),Lookups!$A:$B,2,false),""),"")</f>
        <v/>
      </c>
      <c r="AA38" s="43" t="str">
        <f>if($A38 &lt;&gt; "", iferror(vlookup(vlookup($A38&amp;AA$6,'Time off'!$A:$F,6,false),Lookups!$A:$B,2,false),""),"")</f>
        <v/>
      </c>
      <c r="AB38" s="43" t="str">
        <f>if($A38 &lt;&gt; "", iferror(vlookup(vlookup($A38&amp;AB$6,'Time off'!$A:$F,6,false),Lookups!$A:$B,2,false),""),"")</f>
        <v/>
      </c>
      <c r="AC38" s="43" t="str">
        <f>if($A38 &lt;&gt; "", iferror(vlookup(vlookup($A38&amp;AC$6,'Time off'!$A:$F,6,false),Lookups!$A:$B,2,false),""),"")</f>
        <v/>
      </c>
      <c r="AD38" s="43" t="str">
        <f>if($A38 &lt;&gt; "", iferror(vlookup(vlookup($A38&amp;AD$6,'Time off'!$A:$F,6,false),Lookups!$A:$B,2,false),""),"")</f>
        <v/>
      </c>
      <c r="AE38" s="43" t="str">
        <f>if($A38 &lt;&gt; "", iferror(vlookup(vlookup($A38&amp;AE$6,'Time off'!$A:$F,6,false),Lookups!$A:$B,2,false),""),"")</f>
        <v/>
      </c>
      <c r="AF38" s="43" t="str">
        <f>if($A38 &lt;&gt; "", iferror(vlookup(vlookup($A38&amp;AF$6,'Time off'!$A:$F,6,false),Lookups!$A:$B,2,false),""),"")</f>
        <v/>
      </c>
      <c r="AG38" s="44" t="str">
        <f>if($A38 &lt;&gt; "", iferror(vlookup(vlookup($A38&amp;AG$6,'Time off'!$A:$F,6,false),Lookups!$A:$B,2,false),""),"")</f>
        <v/>
      </c>
      <c r="AH38" s="11"/>
      <c r="AI38" s="11"/>
      <c r="AJ38" s="11"/>
      <c r="AK38" s="11"/>
      <c r="AL38" s="11"/>
      <c r="AM38" s="11"/>
      <c r="AN38" s="11"/>
      <c r="AO38" s="11"/>
    </row>
    <row r="39">
      <c r="A39" s="37" t="str">
        <f>'Team members'!A38</f>
        <v/>
      </c>
      <c r="B39" s="37" t="str">
        <f>'Team members'!B38</f>
        <v/>
      </c>
      <c r="C39" s="38" t="str">
        <f>if($A39 &lt;&gt; "", iferror(vlookup(vlookup($A39&amp;C$6,'Time off'!$A:$F,6,false),Lookups!$A:$B,2,false),""),"")</f>
        <v/>
      </c>
      <c r="D39" s="39" t="str">
        <f>if($A39 &lt;&gt; "", iferror(vlookup(vlookup($A39&amp;D$6,'Time off'!$A:$F,6,false),Lookups!$A:$B,2,false),""),"")</f>
        <v/>
      </c>
      <c r="E39" s="39" t="str">
        <f>if($A39 &lt;&gt; "", iferror(vlookup(vlookup($A39&amp;E$6,'Time off'!$A:$F,6,false),Lookups!$A:$B,2,false),""),"")</f>
        <v/>
      </c>
      <c r="F39" s="39" t="str">
        <f>if($A39 &lt;&gt; "", iferror(vlookup(vlookup($A39&amp;F$6,'Time off'!$A:$F,6,false),Lookups!$A:$B,2,false),""),"")</f>
        <v/>
      </c>
      <c r="G39" s="39" t="str">
        <f>if($A39 &lt;&gt; "", iferror(vlookup(vlookup($A39&amp;G$6,'Time off'!$A:$F,6,false),Lookups!$A:$B,2,false),""),"")</f>
        <v/>
      </c>
      <c r="H39" s="39" t="str">
        <f>if($A39 &lt;&gt; "", iferror(vlookup(vlookup($A39&amp;H$6,'Time off'!$A:$F,6,false),Lookups!$A:$B,2,false),""),"")</f>
        <v/>
      </c>
      <c r="I39" s="39" t="str">
        <f>if($A39 &lt;&gt; "", iferror(vlookup(vlookup($A39&amp;I$6,'Time off'!$A:$F,6,false),Lookups!$A:$B,2,false),""),"")</f>
        <v/>
      </c>
      <c r="J39" s="39" t="str">
        <f>if($A39 &lt;&gt; "", iferror(vlookup(vlookup($A39&amp;J$6,'Time off'!$A:$F,6,false),Lookups!$A:$B,2,false),""),"")</f>
        <v/>
      </c>
      <c r="K39" s="39" t="str">
        <f>if($A39 &lt;&gt; "", iferror(vlookup(vlookup($A39&amp;K$6,'Time off'!$A:$F,6,false),Lookups!$A:$B,2,false),""),"")</f>
        <v/>
      </c>
      <c r="L39" s="39" t="str">
        <f>if($A39 &lt;&gt; "", iferror(vlookup(vlookup($A39&amp;L$6,'Time off'!$A:$F,6,false),Lookups!$A:$B,2,false),""),"")</f>
        <v/>
      </c>
      <c r="M39" s="39" t="str">
        <f>if($A39 &lt;&gt; "", iferror(vlookup(vlookup($A39&amp;M$6,'Time off'!$A:$F,6,false),Lookups!$A:$B,2,false),""),"")</f>
        <v/>
      </c>
      <c r="N39" s="39" t="str">
        <f>if($A39 &lt;&gt; "", iferror(vlookup(vlookup($A39&amp;N$6,'Time off'!$A:$F,6,false),Lookups!$A:$B,2,false),""),"")</f>
        <v/>
      </c>
      <c r="O39" s="39" t="str">
        <f>if($A39 &lt;&gt; "", iferror(vlookup(vlookup($A39&amp;O$6,'Time off'!$A:$F,6,false),Lookups!$A:$B,2,false),""),"")</f>
        <v/>
      </c>
      <c r="P39" s="39" t="str">
        <f>if($A39 &lt;&gt; "", iferror(vlookup(vlookup($A39&amp;P$6,'Time off'!$A:$F,6,false),Lookups!$A:$B,2,false),""),"")</f>
        <v/>
      </c>
      <c r="Q39" s="39" t="str">
        <f>if($A39 &lt;&gt; "", iferror(vlookup(vlookup($A39&amp;Q$6,'Time off'!$A:$F,6,false),Lookups!$A:$B,2,false),""),"")</f>
        <v/>
      </c>
      <c r="R39" s="39" t="str">
        <f>if($A39 &lt;&gt; "", iferror(vlookup(vlookup($A39&amp;R$6,'Time off'!$A:$F,6,false),Lookups!$A:$B,2,false),""),"")</f>
        <v/>
      </c>
      <c r="S39" s="39" t="str">
        <f>if($A39 &lt;&gt; "", iferror(vlookup(vlookup($A39&amp;S$6,'Time off'!$A:$F,6,false),Lookups!$A:$B,2,false),""),"")</f>
        <v/>
      </c>
      <c r="T39" s="39" t="str">
        <f>if($A39 &lt;&gt; "", iferror(vlookup(vlookup($A39&amp;T$6,'Time off'!$A:$F,6,false),Lookups!$A:$B,2,false),""),"")</f>
        <v/>
      </c>
      <c r="U39" s="39" t="str">
        <f>if($A39 &lt;&gt; "", iferror(vlookup(vlookup($A39&amp;U$6,'Time off'!$A:$F,6,false),Lookups!$A:$B,2,false),""),"")</f>
        <v/>
      </c>
      <c r="V39" s="39" t="str">
        <f>if($A39 &lt;&gt; "", iferror(vlookup(vlookup($A39&amp;V$6,'Time off'!$A:$F,6,false),Lookups!$A:$B,2,false),""),"")</f>
        <v/>
      </c>
      <c r="W39" s="39" t="str">
        <f>if($A39 &lt;&gt; "", iferror(vlookup(vlookup($A39&amp;W$6,'Time off'!$A:$F,6,false),Lookups!$A:$B,2,false),""),"")</f>
        <v/>
      </c>
      <c r="X39" s="39" t="str">
        <f>if($A39 &lt;&gt; "", iferror(vlookup(vlookup($A39&amp;X$6,'Time off'!$A:$F,6,false),Lookups!$A:$B,2,false),""),"")</f>
        <v/>
      </c>
      <c r="Y39" s="39" t="str">
        <f>if($A39 &lt;&gt; "", iferror(vlookup(vlookup($A39&amp;Y$6,'Time off'!$A:$F,6,false),Lookups!$A:$B,2,false),""),"")</f>
        <v/>
      </c>
      <c r="Z39" s="39" t="str">
        <f>if($A39 &lt;&gt; "", iferror(vlookup(vlookup($A39&amp;Z$6,'Time off'!$A:$F,6,false),Lookups!$A:$B,2,false),""),"")</f>
        <v/>
      </c>
      <c r="AA39" s="39" t="str">
        <f>if($A39 &lt;&gt; "", iferror(vlookup(vlookup($A39&amp;AA$6,'Time off'!$A:$F,6,false),Lookups!$A:$B,2,false),""),"")</f>
        <v/>
      </c>
      <c r="AB39" s="39" t="str">
        <f>if($A39 &lt;&gt; "", iferror(vlookup(vlookup($A39&amp;AB$6,'Time off'!$A:$F,6,false),Lookups!$A:$B,2,false),""),"")</f>
        <v/>
      </c>
      <c r="AC39" s="39" t="str">
        <f>if($A39 &lt;&gt; "", iferror(vlookup(vlookup($A39&amp;AC$6,'Time off'!$A:$F,6,false),Lookups!$A:$B,2,false),""),"")</f>
        <v/>
      </c>
      <c r="AD39" s="39" t="str">
        <f>if($A39 &lt;&gt; "", iferror(vlookup(vlookup($A39&amp;AD$6,'Time off'!$A:$F,6,false),Lookups!$A:$B,2,false),""),"")</f>
        <v/>
      </c>
      <c r="AE39" s="39" t="str">
        <f>if($A39 &lt;&gt; "", iferror(vlookup(vlookup($A39&amp;AE$6,'Time off'!$A:$F,6,false),Lookups!$A:$B,2,false),""),"")</f>
        <v/>
      </c>
      <c r="AF39" s="39" t="str">
        <f>if($A39 &lt;&gt; "", iferror(vlookup(vlookup($A39&amp;AF$6,'Time off'!$A:$F,6,false),Lookups!$A:$B,2,false),""),"")</f>
        <v/>
      </c>
      <c r="AG39" s="40" t="str">
        <f>if($A39 &lt;&gt; "", iferror(vlookup(vlookup($A39&amp;AG$6,'Time off'!$A:$F,6,false),Lookups!$A:$B,2,false),""),"")</f>
        <v/>
      </c>
      <c r="AH39" s="28"/>
      <c r="AI39" s="28"/>
      <c r="AJ39" s="28"/>
      <c r="AK39" s="28"/>
      <c r="AL39" s="28"/>
      <c r="AM39" s="28"/>
      <c r="AN39" s="28"/>
      <c r="AO39" s="28"/>
    </row>
    <row r="40">
      <c r="A40" s="41" t="str">
        <f>'Team members'!A39</f>
        <v/>
      </c>
      <c r="B40" s="41" t="str">
        <f>'Team members'!B39</f>
        <v/>
      </c>
      <c r="C40" s="42" t="str">
        <f>if($A40 &lt;&gt; "", iferror(vlookup(vlookup($A40&amp;C$6,'Time off'!$A:$F,6,false),Lookups!$A:$B,2,false),""),"")</f>
        <v/>
      </c>
      <c r="D40" s="43" t="str">
        <f>if($A40 &lt;&gt; "", iferror(vlookup(vlookup($A40&amp;D$6,'Time off'!$A:$F,6,false),Lookups!$A:$B,2,false),""),"")</f>
        <v/>
      </c>
      <c r="E40" s="43" t="str">
        <f>if($A40 &lt;&gt; "", iferror(vlookup(vlookup($A40&amp;E$6,'Time off'!$A:$F,6,false),Lookups!$A:$B,2,false),""),"")</f>
        <v/>
      </c>
      <c r="F40" s="43" t="str">
        <f>if($A40 &lt;&gt; "", iferror(vlookup(vlookup($A40&amp;F$6,'Time off'!$A:$F,6,false),Lookups!$A:$B,2,false),""),"")</f>
        <v/>
      </c>
      <c r="G40" s="43" t="str">
        <f>if($A40 &lt;&gt; "", iferror(vlookup(vlookup($A40&amp;G$6,'Time off'!$A:$F,6,false),Lookups!$A:$B,2,false),""),"")</f>
        <v/>
      </c>
      <c r="H40" s="43" t="str">
        <f>if($A40 &lt;&gt; "", iferror(vlookup(vlookup($A40&amp;H$6,'Time off'!$A:$F,6,false),Lookups!$A:$B,2,false),""),"")</f>
        <v/>
      </c>
      <c r="I40" s="43" t="str">
        <f>if($A40 &lt;&gt; "", iferror(vlookup(vlookup($A40&amp;I$6,'Time off'!$A:$F,6,false),Lookups!$A:$B,2,false),""),"")</f>
        <v/>
      </c>
      <c r="J40" s="43" t="str">
        <f>if($A40 &lt;&gt; "", iferror(vlookup(vlookup($A40&amp;J$6,'Time off'!$A:$F,6,false),Lookups!$A:$B,2,false),""),"")</f>
        <v/>
      </c>
      <c r="K40" s="43" t="str">
        <f>if($A40 &lt;&gt; "", iferror(vlookup(vlookup($A40&amp;K$6,'Time off'!$A:$F,6,false),Lookups!$A:$B,2,false),""),"")</f>
        <v/>
      </c>
      <c r="L40" s="43" t="str">
        <f>if($A40 &lt;&gt; "", iferror(vlookup(vlookup($A40&amp;L$6,'Time off'!$A:$F,6,false),Lookups!$A:$B,2,false),""),"")</f>
        <v/>
      </c>
      <c r="M40" s="43" t="str">
        <f>if($A40 &lt;&gt; "", iferror(vlookup(vlookup($A40&amp;M$6,'Time off'!$A:$F,6,false),Lookups!$A:$B,2,false),""),"")</f>
        <v/>
      </c>
      <c r="N40" s="43" t="str">
        <f>if($A40 &lt;&gt; "", iferror(vlookup(vlookup($A40&amp;N$6,'Time off'!$A:$F,6,false),Lookups!$A:$B,2,false),""),"")</f>
        <v/>
      </c>
      <c r="O40" s="43" t="str">
        <f>if($A40 &lt;&gt; "", iferror(vlookup(vlookup($A40&amp;O$6,'Time off'!$A:$F,6,false),Lookups!$A:$B,2,false),""),"")</f>
        <v/>
      </c>
      <c r="P40" s="43" t="str">
        <f>if($A40 &lt;&gt; "", iferror(vlookup(vlookup($A40&amp;P$6,'Time off'!$A:$F,6,false),Lookups!$A:$B,2,false),""),"")</f>
        <v/>
      </c>
      <c r="Q40" s="43" t="str">
        <f>if($A40 &lt;&gt; "", iferror(vlookup(vlookup($A40&amp;Q$6,'Time off'!$A:$F,6,false),Lookups!$A:$B,2,false),""),"")</f>
        <v/>
      </c>
      <c r="R40" s="43" t="str">
        <f>if($A40 &lt;&gt; "", iferror(vlookup(vlookup($A40&amp;R$6,'Time off'!$A:$F,6,false),Lookups!$A:$B,2,false),""),"")</f>
        <v/>
      </c>
      <c r="S40" s="43" t="str">
        <f>if($A40 &lt;&gt; "", iferror(vlookup(vlookup($A40&amp;S$6,'Time off'!$A:$F,6,false),Lookups!$A:$B,2,false),""),"")</f>
        <v/>
      </c>
      <c r="T40" s="43" t="str">
        <f>if($A40 &lt;&gt; "", iferror(vlookup(vlookup($A40&amp;T$6,'Time off'!$A:$F,6,false),Lookups!$A:$B,2,false),""),"")</f>
        <v/>
      </c>
      <c r="U40" s="43" t="str">
        <f>if($A40 &lt;&gt; "", iferror(vlookup(vlookup($A40&amp;U$6,'Time off'!$A:$F,6,false),Lookups!$A:$B,2,false),""),"")</f>
        <v/>
      </c>
      <c r="V40" s="43" t="str">
        <f>if($A40 &lt;&gt; "", iferror(vlookup(vlookup($A40&amp;V$6,'Time off'!$A:$F,6,false),Lookups!$A:$B,2,false),""),"")</f>
        <v/>
      </c>
      <c r="W40" s="43" t="str">
        <f>if($A40 &lt;&gt; "", iferror(vlookup(vlookup($A40&amp;W$6,'Time off'!$A:$F,6,false),Lookups!$A:$B,2,false),""),"")</f>
        <v/>
      </c>
      <c r="X40" s="43" t="str">
        <f>if($A40 &lt;&gt; "", iferror(vlookup(vlookup($A40&amp;X$6,'Time off'!$A:$F,6,false),Lookups!$A:$B,2,false),""),"")</f>
        <v/>
      </c>
      <c r="Y40" s="43" t="str">
        <f>if($A40 &lt;&gt; "", iferror(vlookup(vlookup($A40&amp;Y$6,'Time off'!$A:$F,6,false),Lookups!$A:$B,2,false),""),"")</f>
        <v/>
      </c>
      <c r="Z40" s="43" t="str">
        <f>if($A40 &lt;&gt; "", iferror(vlookup(vlookup($A40&amp;Z$6,'Time off'!$A:$F,6,false),Lookups!$A:$B,2,false),""),"")</f>
        <v/>
      </c>
      <c r="AA40" s="43" t="str">
        <f>if($A40 &lt;&gt; "", iferror(vlookup(vlookup($A40&amp;AA$6,'Time off'!$A:$F,6,false),Lookups!$A:$B,2,false),""),"")</f>
        <v/>
      </c>
      <c r="AB40" s="43" t="str">
        <f>if($A40 &lt;&gt; "", iferror(vlookup(vlookup($A40&amp;AB$6,'Time off'!$A:$F,6,false),Lookups!$A:$B,2,false),""),"")</f>
        <v/>
      </c>
      <c r="AC40" s="43" t="str">
        <f>if($A40 &lt;&gt; "", iferror(vlookup(vlookup($A40&amp;AC$6,'Time off'!$A:$F,6,false),Lookups!$A:$B,2,false),""),"")</f>
        <v/>
      </c>
      <c r="AD40" s="43" t="str">
        <f>if($A40 &lt;&gt; "", iferror(vlookup(vlookup($A40&amp;AD$6,'Time off'!$A:$F,6,false),Lookups!$A:$B,2,false),""),"")</f>
        <v/>
      </c>
      <c r="AE40" s="43" t="str">
        <f>if($A40 &lt;&gt; "", iferror(vlookup(vlookup($A40&amp;AE$6,'Time off'!$A:$F,6,false),Lookups!$A:$B,2,false),""),"")</f>
        <v/>
      </c>
      <c r="AF40" s="43" t="str">
        <f>if($A40 &lt;&gt; "", iferror(vlookup(vlookup($A40&amp;AF$6,'Time off'!$A:$F,6,false),Lookups!$A:$B,2,false),""),"")</f>
        <v/>
      </c>
      <c r="AG40" s="44" t="str">
        <f>if($A40 &lt;&gt; "", iferror(vlookup(vlookup($A40&amp;AG$6,'Time off'!$A:$F,6,false),Lookups!$A:$B,2,false),""),"")</f>
        <v/>
      </c>
      <c r="AH40" s="11"/>
      <c r="AI40" s="11"/>
      <c r="AJ40" s="11"/>
      <c r="AK40" s="11"/>
      <c r="AL40" s="11"/>
      <c r="AM40" s="11"/>
      <c r="AN40" s="11"/>
      <c r="AO40" s="11"/>
    </row>
    <row r="41">
      <c r="A41" s="45" t="str">
        <f>'Team members'!A40</f>
        <v/>
      </c>
      <c r="B41" s="45" t="str">
        <f>'Team members'!B40</f>
        <v/>
      </c>
      <c r="C41" s="46" t="str">
        <f>if($A41 &lt;&gt; "", iferror(vlookup(vlookup($A41&amp;C$6,'Time off'!$A:$F,6,false),Lookups!$A:$B,2,false),""),"")</f>
        <v/>
      </c>
      <c r="D41" s="47" t="str">
        <f>if($A41 &lt;&gt; "", iferror(vlookup(vlookup($A41&amp;D$6,'Time off'!$A:$F,6,false),Lookups!$A:$B,2,false),""),"")</f>
        <v/>
      </c>
      <c r="E41" s="47" t="str">
        <f>if($A41 &lt;&gt; "", iferror(vlookup(vlookup($A41&amp;E$6,'Time off'!$A:$F,6,false),Lookups!$A:$B,2,false),""),"")</f>
        <v/>
      </c>
      <c r="F41" s="47" t="str">
        <f>if($A41 &lt;&gt; "", iferror(vlookup(vlookup($A41&amp;F$6,'Time off'!$A:$F,6,false),Lookups!$A:$B,2,false),""),"")</f>
        <v/>
      </c>
      <c r="G41" s="47" t="str">
        <f>if($A41 &lt;&gt; "", iferror(vlookup(vlookup($A41&amp;G$6,'Time off'!$A:$F,6,false),Lookups!$A:$B,2,false),""),"")</f>
        <v/>
      </c>
      <c r="H41" s="47" t="str">
        <f>if($A41 &lt;&gt; "", iferror(vlookup(vlookup($A41&amp;H$6,'Time off'!$A:$F,6,false),Lookups!$A:$B,2,false),""),"")</f>
        <v/>
      </c>
      <c r="I41" s="47" t="str">
        <f>if($A41 &lt;&gt; "", iferror(vlookup(vlookup($A41&amp;I$6,'Time off'!$A:$F,6,false),Lookups!$A:$B,2,false),""),"")</f>
        <v/>
      </c>
      <c r="J41" s="47" t="str">
        <f>if($A41 &lt;&gt; "", iferror(vlookup(vlookup($A41&amp;J$6,'Time off'!$A:$F,6,false),Lookups!$A:$B,2,false),""),"")</f>
        <v/>
      </c>
      <c r="K41" s="47" t="str">
        <f>if($A41 &lt;&gt; "", iferror(vlookup(vlookup($A41&amp;K$6,'Time off'!$A:$F,6,false),Lookups!$A:$B,2,false),""),"")</f>
        <v/>
      </c>
      <c r="L41" s="47" t="str">
        <f>if($A41 &lt;&gt; "", iferror(vlookup(vlookup($A41&amp;L$6,'Time off'!$A:$F,6,false),Lookups!$A:$B,2,false),""),"")</f>
        <v/>
      </c>
      <c r="M41" s="47" t="str">
        <f>if($A41 &lt;&gt; "", iferror(vlookup(vlookup($A41&amp;M$6,'Time off'!$A:$F,6,false),Lookups!$A:$B,2,false),""),"")</f>
        <v/>
      </c>
      <c r="N41" s="47" t="str">
        <f>if($A41 &lt;&gt; "", iferror(vlookup(vlookup($A41&amp;N$6,'Time off'!$A:$F,6,false),Lookups!$A:$B,2,false),""),"")</f>
        <v/>
      </c>
      <c r="O41" s="47" t="str">
        <f>if($A41 &lt;&gt; "", iferror(vlookup(vlookup($A41&amp;O$6,'Time off'!$A:$F,6,false),Lookups!$A:$B,2,false),""),"")</f>
        <v/>
      </c>
      <c r="P41" s="47" t="str">
        <f>if($A41 &lt;&gt; "", iferror(vlookup(vlookup($A41&amp;P$6,'Time off'!$A:$F,6,false),Lookups!$A:$B,2,false),""),"")</f>
        <v/>
      </c>
      <c r="Q41" s="47" t="str">
        <f>if($A41 &lt;&gt; "", iferror(vlookup(vlookup($A41&amp;Q$6,'Time off'!$A:$F,6,false),Lookups!$A:$B,2,false),""),"")</f>
        <v/>
      </c>
      <c r="R41" s="47" t="str">
        <f>if($A41 &lt;&gt; "", iferror(vlookup(vlookup($A41&amp;R$6,'Time off'!$A:$F,6,false),Lookups!$A:$B,2,false),""),"")</f>
        <v/>
      </c>
      <c r="S41" s="47" t="str">
        <f>if($A41 &lt;&gt; "", iferror(vlookup(vlookup($A41&amp;S$6,'Time off'!$A:$F,6,false),Lookups!$A:$B,2,false),""),"")</f>
        <v/>
      </c>
      <c r="T41" s="47" t="str">
        <f>if($A41 &lt;&gt; "", iferror(vlookup(vlookup($A41&amp;T$6,'Time off'!$A:$F,6,false),Lookups!$A:$B,2,false),""),"")</f>
        <v/>
      </c>
      <c r="U41" s="47" t="str">
        <f>if($A41 &lt;&gt; "", iferror(vlookup(vlookup($A41&amp;U$6,'Time off'!$A:$F,6,false),Lookups!$A:$B,2,false),""),"")</f>
        <v/>
      </c>
      <c r="V41" s="47" t="str">
        <f>if($A41 &lt;&gt; "", iferror(vlookup(vlookup($A41&amp;V$6,'Time off'!$A:$F,6,false),Lookups!$A:$B,2,false),""),"")</f>
        <v/>
      </c>
      <c r="W41" s="47" t="str">
        <f>if($A41 &lt;&gt; "", iferror(vlookup(vlookup($A41&amp;W$6,'Time off'!$A:$F,6,false),Lookups!$A:$B,2,false),""),"")</f>
        <v/>
      </c>
      <c r="X41" s="47" t="str">
        <f>if($A41 &lt;&gt; "", iferror(vlookup(vlookup($A41&amp;X$6,'Time off'!$A:$F,6,false),Lookups!$A:$B,2,false),""),"")</f>
        <v/>
      </c>
      <c r="Y41" s="47" t="str">
        <f>if($A41 &lt;&gt; "", iferror(vlookup(vlookup($A41&amp;Y$6,'Time off'!$A:$F,6,false),Lookups!$A:$B,2,false),""),"")</f>
        <v/>
      </c>
      <c r="Z41" s="47" t="str">
        <f>if($A41 &lt;&gt; "", iferror(vlookup(vlookup($A41&amp;Z$6,'Time off'!$A:$F,6,false),Lookups!$A:$B,2,false),""),"")</f>
        <v/>
      </c>
      <c r="AA41" s="47" t="str">
        <f>if($A41 &lt;&gt; "", iferror(vlookup(vlookup($A41&amp;AA$6,'Time off'!$A:$F,6,false),Lookups!$A:$B,2,false),""),"")</f>
        <v/>
      </c>
      <c r="AB41" s="47" t="str">
        <f>if($A41 &lt;&gt; "", iferror(vlookup(vlookup($A41&amp;AB$6,'Time off'!$A:$F,6,false),Lookups!$A:$B,2,false),""),"")</f>
        <v/>
      </c>
      <c r="AC41" s="47" t="str">
        <f>if($A41 &lt;&gt; "", iferror(vlookup(vlookup($A41&amp;AC$6,'Time off'!$A:$F,6,false),Lookups!$A:$B,2,false),""),"")</f>
        <v/>
      </c>
      <c r="AD41" s="47" t="str">
        <f>if($A41 &lt;&gt; "", iferror(vlookup(vlookup($A41&amp;AD$6,'Time off'!$A:$F,6,false),Lookups!$A:$B,2,false),""),"")</f>
        <v/>
      </c>
      <c r="AE41" s="47" t="str">
        <f>if($A41 &lt;&gt; "", iferror(vlookup(vlookup($A41&amp;AE$6,'Time off'!$A:$F,6,false),Lookups!$A:$B,2,false),""),"")</f>
        <v/>
      </c>
      <c r="AF41" s="47" t="str">
        <f>if($A41 &lt;&gt; "", iferror(vlookup(vlookup($A41&amp;AF$6,'Time off'!$A:$F,6,false),Lookups!$A:$B,2,false),""),"")</f>
        <v/>
      </c>
      <c r="AG41" s="48" t="str">
        <f>if($A41 &lt;&gt; "", iferror(vlookup(vlookup($A41&amp;AG$6,'Time off'!$A:$F,6,false),Lookups!$A:$B,2,false),""),"")</f>
        <v/>
      </c>
      <c r="AH41" s="28"/>
      <c r="AI41" s="28"/>
      <c r="AJ41" s="28"/>
      <c r="AK41" s="28"/>
      <c r="AL41" s="28"/>
      <c r="AM41" s="28"/>
      <c r="AN41" s="28"/>
      <c r="AO41" s="28"/>
    </row>
    <row r="42">
      <c r="A42" s="49" t="str">
        <f>'Team members'!A41</f>
        <v/>
      </c>
      <c r="B42" s="49" t="str">
        <f>'Team members'!B41</f>
        <v/>
      </c>
      <c r="C42" s="50" t="str">
        <f>if($A42 &lt;&gt; "", iferror(vlookup(vlookup($A42&amp;C$6,'Time off'!$A:$F,6,false),Lookups!$A:$B,2,false),""),"")</f>
        <v/>
      </c>
      <c r="D42" s="51" t="str">
        <f>if($A42 &lt;&gt; "", iferror(vlookup(vlookup($A42&amp;D$6,'Time off'!$A:$F,6,false),Lookups!$A:$B,2,false),""),"")</f>
        <v/>
      </c>
      <c r="E42" s="51" t="str">
        <f>if($A42 &lt;&gt; "", iferror(vlookup(vlookup($A42&amp;E$6,'Time off'!$A:$F,6,false),Lookups!$A:$B,2,false),""),"")</f>
        <v/>
      </c>
      <c r="F42" s="51" t="str">
        <f>if($A42 &lt;&gt; "", iferror(vlookup(vlookup($A42&amp;F$6,'Time off'!$A:$F,6,false),Lookups!$A:$B,2,false),""),"")</f>
        <v/>
      </c>
      <c r="G42" s="51" t="str">
        <f>if($A42 &lt;&gt; "", iferror(vlookup(vlookup($A42&amp;G$6,'Time off'!$A:$F,6,false),Lookups!$A:$B,2,false),""),"")</f>
        <v/>
      </c>
      <c r="H42" s="51" t="str">
        <f>if($A42 &lt;&gt; "", iferror(vlookup(vlookup($A42&amp;H$6,'Time off'!$A:$F,6,false),Lookups!$A:$B,2,false),""),"")</f>
        <v/>
      </c>
      <c r="I42" s="51" t="str">
        <f>if($A42 &lt;&gt; "", iferror(vlookup(vlookup($A42&amp;I$6,'Time off'!$A:$F,6,false),Lookups!$A:$B,2,false),""),"")</f>
        <v/>
      </c>
      <c r="J42" s="51" t="str">
        <f>if($A42 &lt;&gt; "", iferror(vlookup(vlookup($A42&amp;J$6,'Time off'!$A:$F,6,false),Lookups!$A:$B,2,false),""),"")</f>
        <v/>
      </c>
      <c r="K42" s="51" t="str">
        <f>if($A42 &lt;&gt; "", iferror(vlookup(vlookup($A42&amp;K$6,'Time off'!$A:$F,6,false),Lookups!$A:$B,2,false),""),"")</f>
        <v/>
      </c>
      <c r="L42" s="51" t="str">
        <f>if($A42 &lt;&gt; "", iferror(vlookup(vlookup($A42&amp;L$6,'Time off'!$A:$F,6,false),Lookups!$A:$B,2,false),""),"")</f>
        <v/>
      </c>
      <c r="M42" s="51" t="str">
        <f>if($A42 &lt;&gt; "", iferror(vlookup(vlookup($A42&amp;M$6,'Time off'!$A:$F,6,false),Lookups!$A:$B,2,false),""),"")</f>
        <v/>
      </c>
      <c r="N42" s="51" t="str">
        <f>if($A42 &lt;&gt; "", iferror(vlookup(vlookup($A42&amp;N$6,'Time off'!$A:$F,6,false),Lookups!$A:$B,2,false),""),"")</f>
        <v/>
      </c>
      <c r="O42" s="51" t="str">
        <f>if($A42 &lt;&gt; "", iferror(vlookup(vlookup($A42&amp;O$6,'Time off'!$A:$F,6,false),Lookups!$A:$B,2,false),""),"")</f>
        <v/>
      </c>
      <c r="P42" s="51" t="str">
        <f>if($A42 &lt;&gt; "", iferror(vlookup(vlookup($A42&amp;P$6,'Time off'!$A:$F,6,false),Lookups!$A:$B,2,false),""),"")</f>
        <v/>
      </c>
      <c r="Q42" s="51" t="str">
        <f>if($A42 &lt;&gt; "", iferror(vlookup(vlookup($A42&amp;Q$6,'Time off'!$A:$F,6,false),Lookups!$A:$B,2,false),""),"")</f>
        <v/>
      </c>
      <c r="R42" s="51" t="str">
        <f>if($A42 &lt;&gt; "", iferror(vlookup(vlookup($A42&amp;R$6,'Time off'!$A:$F,6,false),Lookups!$A:$B,2,false),""),"")</f>
        <v/>
      </c>
      <c r="S42" s="51" t="str">
        <f>if($A42 &lt;&gt; "", iferror(vlookup(vlookup($A42&amp;S$6,'Time off'!$A:$F,6,false),Lookups!$A:$B,2,false),""),"")</f>
        <v/>
      </c>
      <c r="T42" s="51" t="str">
        <f>if($A42 &lt;&gt; "", iferror(vlookup(vlookup($A42&amp;T$6,'Time off'!$A:$F,6,false),Lookups!$A:$B,2,false),""),"")</f>
        <v/>
      </c>
      <c r="U42" s="51" t="str">
        <f>if($A42 &lt;&gt; "", iferror(vlookup(vlookup($A42&amp;U$6,'Time off'!$A:$F,6,false),Lookups!$A:$B,2,false),""),"")</f>
        <v/>
      </c>
      <c r="V42" s="51" t="str">
        <f>if($A42 &lt;&gt; "", iferror(vlookup(vlookup($A42&amp;V$6,'Time off'!$A:$F,6,false),Lookups!$A:$B,2,false),""),"")</f>
        <v/>
      </c>
      <c r="W42" s="51" t="str">
        <f>if($A42 &lt;&gt; "", iferror(vlookup(vlookup($A42&amp;W$6,'Time off'!$A:$F,6,false),Lookups!$A:$B,2,false),""),"")</f>
        <v/>
      </c>
      <c r="X42" s="51" t="str">
        <f>if($A42 &lt;&gt; "", iferror(vlookup(vlookup($A42&amp;X$6,'Time off'!$A:$F,6,false),Lookups!$A:$B,2,false),""),"")</f>
        <v/>
      </c>
      <c r="Y42" s="51" t="str">
        <f>if($A42 &lt;&gt; "", iferror(vlookup(vlookup($A42&amp;Y$6,'Time off'!$A:$F,6,false),Lookups!$A:$B,2,false),""),"")</f>
        <v/>
      </c>
      <c r="Z42" s="51" t="str">
        <f>if($A42 &lt;&gt; "", iferror(vlookup(vlookup($A42&amp;Z$6,'Time off'!$A:$F,6,false),Lookups!$A:$B,2,false),""),"")</f>
        <v/>
      </c>
      <c r="AA42" s="51" t="str">
        <f>if($A42 &lt;&gt; "", iferror(vlookup(vlookup($A42&amp;AA$6,'Time off'!$A:$F,6,false),Lookups!$A:$B,2,false),""),"")</f>
        <v/>
      </c>
      <c r="AB42" s="51" t="str">
        <f>if($A42 &lt;&gt; "", iferror(vlookup(vlookup($A42&amp;AB$6,'Time off'!$A:$F,6,false),Lookups!$A:$B,2,false),""),"")</f>
        <v/>
      </c>
      <c r="AC42" s="51" t="str">
        <f>if($A42 &lt;&gt; "", iferror(vlookup(vlookup($A42&amp;AC$6,'Time off'!$A:$F,6,false),Lookups!$A:$B,2,false),""),"")</f>
        <v/>
      </c>
      <c r="AD42" s="51" t="str">
        <f>if($A42 &lt;&gt; "", iferror(vlookup(vlookup($A42&amp;AD$6,'Time off'!$A:$F,6,false),Lookups!$A:$B,2,false),""),"")</f>
        <v/>
      </c>
      <c r="AE42" s="51" t="str">
        <f>if($A42 &lt;&gt; "", iferror(vlookup(vlookup($A42&amp;AE$6,'Time off'!$A:$F,6,false),Lookups!$A:$B,2,false),""),"")</f>
        <v/>
      </c>
      <c r="AF42" s="51" t="str">
        <f>if($A42 &lt;&gt; "", iferror(vlookup(vlookup($A42&amp;AF$6,'Time off'!$A:$F,6,false),Lookups!$A:$B,2,false),""),"")</f>
        <v/>
      </c>
      <c r="AG42" s="52" t="str">
        <f>if($A42 &lt;&gt; "", iferror(vlookup(vlookup($A42&amp;AG$6,'Time off'!$A:$F,6,false),Lookups!$A:$B,2,false),""),"")</f>
        <v/>
      </c>
      <c r="AH42" s="11"/>
      <c r="AI42" s="11"/>
      <c r="AJ42" s="11"/>
      <c r="AK42" s="11"/>
      <c r="AL42" s="11"/>
      <c r="AM42" s="11"/>
      <c r="AN42" s="11"/>
      <c r="AO42" s="11"/>
    </row>
    <row r="43">
      <c r="A43" s="45" t="str">
        <f>'Team members'!A42</f>
        <v/>
      </c>
      <c r="B43" s="45" t="str">
        <f>'Team members'!B42</f>
        <v/>
      </c>
      <c r="C43" s="46" t="str">
        <f>if($A43 &lt;&gt; "", iferror(vlookup(vlookup($A43&amp;C$6,'Time off'!$A:$F,6,false),Lookups!$A:$B,2,false),""),"")</f>
        <v/>
      </c>
      <c r="D43" s="47" t="str">
        <f>if($A43 &lt;&gt; "", iferror(vlookup(vlookup($A43&amp;D$6,'Time off'!$A:$F,6,false),Lookups!$A:$B,2,false),""),"")</f>
        <v/>
      </c>
      <c r="E43" s="47" t="str">
        <f>if($A43 &lt;&gt; "", iferror(vlookup(vlookup($A43&amp;E$6,'Time off'!$A:$F,6,false),Lookups!$A:$B,2,false),""),"")</f>
        <v/>
      </c>
      <c r="F43" s="47" t="str">
        <f>if($A43 &lt;&gt; "", iferror(vlookup(vlookup($A43&amp;F$6,'Time off'!$A:$F,6,false),Lookups!$A:$B,2,false),""),"")</f>
        <v/>
      </c>
      <c r="G43" s="47" t="str">
        <f>if($A43 &lt;&gt; "", iferror(vlookup(vlookup($A43&amp;G$6,'Time off'!$A:$F,6,false),Lookups!$A:$B,2,false),""),"")</f>
        <v/>
      </c>
      <c r="H43" s="47" t="str">
        <f>if($A43 &lt;&gt; "", iferror(vlookup(vlookup($A43&amp;H$6,'Time off'!$A:$F,6,false),Lookups!$A:$B,2,false),""),"")</f>
        <v/>
      </c>
      <c r="I43" s="47" t="str">
        <f>if($A43 &lt;&gt; "", iferror(vlookup(vlookup($A43&amp;I$6,'Time off'!$A:$F,6,false),Lookups!$A:$B,2,false),""),"")</f>
        <v/>
      </c>
      <c r="J43" s="47" t="str">
        <f>if($A43 &lt;&gt; "", iferror(vlookup(vlookup($A43&amp;J$6,'Time off'!$A:$F,6,false),Lookups!$A:$B,2,false),""),"")</f>
        <v/>
      </c>
      <c r="K43" s="47" t="str">
        <f>if($A43 &lt;&gt; "", iferror(vlookup(vlookup($A43&amp;K$6,'Time off'!$A:$F,6,false),Lookups!$A:$B,2,false),""),"")</f>
        <v/>
      </c>
      <c r="L43" s="47" t="str">
        <f>if($A43 &lt;&gt; "", iferror(vlookup(vlookup($A43&amp;L$6,'Time off'!$A:$F,6,false),Lookups!$A:$B,2,false),""),"")</f>
        <v/>
      </c>
      <c r="M43" s="47" t="str">
        <f>if($A43 &lt;&gt; "", iferror(vlookup(vlookup($A43&amp;M$6,'Time off'!$A:$F,6,false),Lookups!$A:$B,2,false),""),"")</f>
        <v/>
      </c>
      <c r="N43" s="47" t="str">
        <f>if($A43 &lt;&gt; "", iferror(vlookup(vlookup($A43&amp;N$6,'Time off'!$A:$F,6,false),Lookups!$A:$B,2,false),""),"")</f>
        <v/>
      </c>
      <c r="O43" s="47" t="str">
        <f>if($A43 &lt;&gt; "", iferror(vlookup(vlookup($A43&amp;O$6,'Time off'!$A:$F,6,false),Lookups!$A:$B,2,false),""),"")</f>
        <v/>
      </c>
      <c r="P43" s="47" t="str">
        <f>if($A43 &lt;&gt; "", iferror(vlookup(vlookup($A43&amp;P$6,'Time off'!$A:$F,6,false),Lookups!$A:$B,2,false),""),"")</f>
        <v/>
      </c>
      <c r="Q43" s="47" t="str">
        <f>if($A43 &lt;&gt; "", iferror(vlookup(vlookup($A43&amp;Q$6,'Time off'!$A:$F,6,false),Lookups!$A:$B,2,false),""),"")</f>
        <v/>
      </c>
      <c r="R43" s="47" t="str">
        <f>if($A43 &lt;&gt; "", iferror(vlookup(vlookup($A43&amp;R$6,'Time off'!$A:$F,6,false),Lookups!$A:$B,2,false),""),"")</f>
        <v/>
      </c>
      <c r="S43" s="47" t="str">
        <f>if($A43 &lt;&gt; "", iferror(vlookup(vlookup($A43&amp;S$6,'Time off'!$A:$F,6,false),Lookups!$A:$B,2,false),""),"")</f>
        <v/>
      </c>
      <c r="T43" s="47" t="str">
        <f>if($A43 &lt;&gt; "", iferror(vlookup(vlookup($A43&amp;T$6,'Time off'!$A:$F,6,false),Lookups!$A:$B,2,false),""),"")</f>
        <v/>
      </c>
      <c r="U43" s="47" t="str">
        <f>if($A43 &lt;&gt; "", iferror(vlookup(vlookup($A43&amp;U$6,'Time off'!$A:$F,6,false),Lookups!$A:$B,2,false),""),"")</f>
        <v/>
      </c>
      <c r="V43" s="47" t="str">
        <f>if($A43 &lt;&gt; "", iferror(vlookup(vlookup($A43&amp;V$6,'Time off'!$A:$F,6,false),Lookups!$A:$B,2,false),""),"")</f>
        <v/>
      </c>
      <c r="W43" s="47" t="str">
        <f>if($A43 &lt;&gt; "", iferror(vlookup(vlookup($A43&amp;W$6,'Time off'!$A:$F,6,false),Lookups!$A:$B,2,false),""),"")</f>
        <v/>
      </c>
      <c r="X43" s="47" t="str">
        <f>if($A43 &lt;&gt; "", iferror(vlookup(vlookup($A43&amp;X$6,'Time off'!$A:$F,6,false),Lookups!$A:$B,2,false),""),"")</f>
        <v/>
      </c>
      <c r="Y43" s="47" t="str">
        <f>if($A43 &lt;&gt; "", iferror(vlookup(vlookup($A43&amp;Y$6,'Time off'!$A:$F,6,false),Lookups!$A:$B,2,false),""),"")</f>
        <v/>
      </c>
      <c r="Z43" s="47" t="str">
        <f>if($A43 &lt;&gt; "", iferror(vlookup(vlookup($A43&amp;Z$6,'Time off'!$A:$F,6,false),Lookups!$A:$B,2,false),""),"")</f>
        <v/>
      </c>
      <c r="AA43" s="47" t="str">
        <f>if($A43 &lt;&gt; "", iferror(vlookup(vlookup($A43&amp;AA$6,'Time off'!$A:$F,6,false),Lookups!$A:$B,2,false),""),"")</f>
        <v/>
      </c>
      <c r="AB43" s="47" t="str">
        <f>if($A43 &lt;&gt; "", iferror(vlookup(vlookup($A43&amp;AB$6,'Time off'!$A:$F,6,false),Lookups!$A:$B,2,false),""),"")</f>
        <v/>
      </c>
      <c r="AC43" s="47" t="str">
        <f>if($A43 &lt;&gt; "", iferror(vlookup(vlookup($A43&amp;AC$6,'Time off'!$A:$F,6,false),Lookups!$A:$B,2,false),""),"")</f>
        <v/>
      </c>
      <c r="AD43" s="47" t="str">
        <f>if($A43 &lt;&gt; "", iferror(vlookup(vlookup($A43&amp;AD$6,'Time off'!$A:$F,6,false),Lookups!$A:$B,2,false),""),"")</f>
        <v/>
      </c>
      <c r="AE43" s="47" t="str">
        <f>if($A43 &lt;&gt; "", iferror(vlookup(vlookup($A43&amp;AE$6,'Time off'!$A:$F,6,false),Lookups!$A:$B,2,false),""),"")</f>
        <v/>
      </c>
      <c r="AF43" s="47" t="str">
        <f>if($A43 &lt;&gt; "", iferror(vlookup(vlookup($A43&amp;AF$6,'Time off'!$A:$F,6,false),Lookups!$A:$B,2,false),""),"")</f>
        <v/>
      </c>
      <c r="AG43" s="48" t="str">
        <f>if($A43 &lt;&gt; "", iferror(vlookup(vlookup($A43&amp;AG$6,'Time off'!$A:$F,6,false),Lookups!$A:$B,2,false),""),"")</f>
        <v/>
      </c>
      <c r="AH43" s="28"/>
      <c r="AI43" s="28"/>
      <c r="AJ43" s="28"/>
      <c r="AK43" s="28"/>
      <c r="AL43" s="28"/>
      <c r="AM43" s="28"/>
      <c r="AN43" s="28"/>
      <c r="AO43" s="28"/>
    </row>
    <row r="44">
      <c r="A44" s="49" t="str">
        <f>'Team members'!A43</f>
        <v/>
      </c>
      <c r="B44" s="49" t="str">
        <f>'Team members'!B43</f>
        <v/>
      </c>
      <c r="C44" s="50" t="str">
        <f>if($A44 &lt;&gt; "", iferror(vlookup(vlookup($A44&amp;C$6,'Time off'!$A:$F,6,false),Lookups!$A:$B,2,false),""),"")</f>
        <v/>
      </c>
      <c r="D44" s="51" t="str">
        <f>if($A44 &lt;&gt; "", iferror(vlookup(vlookup($A44&amp;D$6,'Time off'!$A:$F,6,false),Lookups!$A:$B,2,false),""),"")</f>
        <v/>
      </c>
      <c r="E44" s="51" t="str">
        <f>if($A44 &lt;&gt; "", iferror(vlookup(vlookup($A44&amp;E$6,'Time off'!$A:$F,6,false),Lookups!$A:$B,2,false),""),"")</f>
        <v/>
      </c>
      <c r="F44" s="51" t="str">
        <f>if($A44 &lt;&gt; "", iferror(vlookup(vlookup($A44&amp;F$6,'Time off'!$A:$F,6,false),Lookups!$A:$B,2,false),""),"")</f>
        <v/>
      </c>
      <c r="G44" s="51" t="str">
        <f>if($A44 &lt;&gt; "", iferror(vlookup(vlookup($A44&amp;G$6,'Time off'!$A:$F,6,false),Lookups!$A:$B,2,false),""),"")</f>
        <v/>
      </c>
      <c r="H44" s="51" t="str">
        <f>if($A44 &lt;&gt; "", iferror(vlookup(vlookup($A44&amp;H$6,'Time off'!$A:$F,6,false),Lookups!$A:$B,2,false),""),"")</f>
        <v/>
      </c>
      <c r="I44" s="51" t="str">
        <f>if($A44 &lt;&gt; "", iferror(vlookup(vlookup($A44&amp;I$6,'Time off'!$A:$F,6,false),Lookups!$A:$B,2,false),""),"")</f>
        <v/>
      </c>
      <c r="J44" s="51" t="str">
        <f>if($A44 &lt;&gt; "", iferror(vlookup(vlookup($A44&amp;J$6,'Time off'!$A:$F,6,false),Lookups!$A:$B,2,false),""),"")</f>
        <v/>
      </c>
      <c r="K44" s="51" t="str">
        <f>if($A44 &lt;&gt; "", iferror(vlookup(vlookup($A44&amp;K$6,'Time off'!$A:$F,6,false),Lookups!$A:$B,2,false),""),"")</f>
        <v/>
      </c>
      <c r="L44" s="51" t="str">
        <f>if($A44 &lt;&gt; "", iferror(vlookup(vlookup($A44&amp;L$6,'Time off'!$A:$F,6,false),Lookups!$A:$B,2,false),""),"")</f>
        <v/>
      </c>
      <c r="M44" s="51" t="str">
        <f>if($A44 &lt;&gt; "", iferror(vlookup(vlookup($A44&amp;M$6,'Time off'!$A:$F,6,false),Lookups!$A:$B,2,false),""),"")</f>
        <v/>
      </c>
      <c r="N44" s="51" t="str">
        <f>if($A44 &lt;&gt; "", iferror(vlookup(vlookup($A44&amp;N$6,'Time off'!$A:$F,6,false),Lookups!$A:$B,2,false),""),"")</f>
        <v/>
      </c>
      <c r="O44" s="51" t="str">
        <f>if($A44 &lt;&gt; "", iferror(vlookup(vlookup($A44&amp;O$6,'Time off'!$A:$F,6,false),Lookups!$A:$B,2,false),""),"")</f>
        <v/>
      </c>
      <c r="P44" s="51" t="str">
        <f>if($A44 &lt;&gt; "", iferror(vlookup(vlookup($A44&amp;P$6,'Time off'!$A:$F,6,false),Lookups!$A:$B,2,false),""),"")</f>
        <v/>
      </c>
      <c r="Q44" s="51" t="str">
        <f>if($A44 &lt;&gt; "", iferror(vlookup(vlookup($A44&amp;Q$6,'Time off'!$A:$F,6,false),Lookups!$A:$B,2,false),""),"")</f>
        <v/>
      </c>
      <c r="R44" s="51" t="str">
        <f>if($A44 &lt;&gt; "", iferror(vlookup(vlookup($A44&amp;R$6,'Time off'!$A:$F,6,false),Lookups!$A:$B,2,false),""),"")</f>
        <v/>
      </c>
      <c r="S44" s="51" t="str">
        <f>if($A44 &lt;&gt; "", iferror(vlookup(vlookup($A44&amp;S$6,'Time off'!$A:$F,6,false),Lookups!$A:$B,2,false),""),"")</f>
        <v/>
      </c>
      <c r="T44" s="51" t="str">
        <f>if($A44 &lt;&gt; "", iferror(vlookup(vlookup($A44&amp;T$6,'Time off'!$A:$F,6,false),Lookups!$A:$B,2,false),""),"")</f>
        <v/>
      </c>
      <c r="U44" s="51" t="str">
        <f>if($A44 &lt;&gt; "", iferror(vlookup(vlookup($A44&amp;U$6,'Time off'!$A:$F,6,false),Lookups!$A:$B,2,false),""),"")</f>
        <v/>
      </c>
      <c r="V44" s="51" t="str">
        <f>if($A44 &lt;&gt; "", iferror(vlookup(vlookup($A44&amp;V$6,'Time off'!$A:$F,6,false),Lookups!$A:$B,2,false),""),"")</f>
        <v/>
      </c>
      <c r="W44" s="51" t="str">
        <f>if($A44 &lt;&gt; "", iferror(vlookup(vlookup($A44&amp;W$6,'Time off'!$A:$F,6,false),Lookups!$A:$B,2,false),""),"")</f>
        <v/>
      </c>
      <c r="X44" s="51" t="str">
        <f>if($A44 &lt;&gt; "", iferror(vlookup(vlookup($A44&amp;X$6,'Time off'!$A:$F,6,false),Lookups!$A:$B,2,false),""),"")</f>
        <v/>
      </c>
      <c r="Y44" s="51" t="str">
        <f>if($A44 &lt;&gt; "", iferror(vlookup(vlookup($A44&amp;Y$6,'Time off'!$A:$F,6,false),Lookups!$A:$B,2,false),""),"")</f>
        <v/>
      </c>
      <c r="Z44" s="51" t="str">
        <f>if($A44 &lt;&gt; "", iferror(vlookup(vlookup($A44&amp;Z$6,'Time off'!$A:$F,6,false),Lookups!$A:$B,2,false),""),"")</f>
        <v/>
      </c>
      <c r="AA44" s="51" t="str">
        <f>if($A44 &lt;&gt; "", iferror(vlookup(vlookup($A44&amp;AA$6,'Time off'!$A:$F,6,false),Lookups!$A:$B,2,false),""),"")</f>
        <v/>
      </c>
      <c r="AB44" s="51" t="str">
        <f>if($A44 &lt;&gt; "", iferror(vlookup(vlookup($A44&amp;AB$6,'Time off'!$A:$F,6,false),Lookups!$A:$B,2,false),""),"")</f>
        <v/>
      </c>
      <c r="AC44" s="51" t="str">
        <f>if($A44 &lt;&gt; "", iferror(vlookup(vlookup($A44&amp;AC$6,'Time off'!$A:$F,6,false),Lookups!$A:$B,2,false),""),"")</f>
        <v/>
      </c>
      <c r="AD44" s="51" t="str">
        <f>if($A44 &lt;&gt; "", iferror(vlookup(vlookup($A44&amp;AD$6,'Time off'!$A:$F,6,false),Lookups!$A:$B,2,false),""),"")</f>
        <v/>
      </c>
      <c r="AE44" s="51" t="str">
        <f>if($A44 &lt;&gt; "", iferror(vlookup(vlookup($A44&amp;AE$6,'Time off'!$A:$F,6,false),Lookups!$A:$B,2,false),""),"")</f>
        <v/>
      </c>
      <c r="AF44" s="51" t="str">
        <f>if($A44 &lt;&gt; "", iferror(vlookup(vlookup($A44&amp;AF$6,'Time off'!$A:$F,6,false),Lookups!$A:$B,2,false),""),"")</f>
        <v/>
      </c>
      <c r="AG44" s="52" t="str">
        <f>if($A44 &lt;&gt; "", iferror(vlookup(vlookup($A44&amp;AG$6,'Time off'!$A:$F,6,false),Lookups!$A:$B,2,false),""),"")</f>
        <v/>
      </c>
      <c r="AH44" s="11"/>
      <c r="AI44" s="11"/>
      <c r="AJ44" s="11"/>
      <c r="AK44" s="11"/>
      <c r="AL44" s="11"/>
      <c r="AM44" s="11"/>
      <c r="AN44" s="11"/>
      <c r="AO44" s="11"/>
    </row>
    <row r="45">
      <c r="A45" s="45" t="str">
        <f>'Team members'!A44</f>
        <v/>
      </c>
      <c r="B45" s="45" t="str">
        <f>'Team members'!B44</f>
        <v/>
      </c>
      <c r="C45" s="46" t="str">
        <f>if($A45 &lt;&gt; "", iferror(vlookup(vlookup($A45&amp;C$6,'Time off'!$A:$F,6,false),Lookups!$A:$B,2,false),""),"")</f>
        <v/>
      </c>
      <c r="D45" s="47" t="str">
        <f>if($A45 &lt;&gt; "", iferror(vlookup(vlookup($A45&amp;D$6,'Time off'!$A:$F,6,false),Lookups!$A:$B,2,false),""),"")</f>
        <v/>
      </c>
      <c r="E45" s="47" t="str">
        <f>if($A45 &lt;&gt; "", iferror(vlookup(vlookup($A45&amp;E$6,'Time off'!$A:$F,6,false),Lookups!$A:$B,2,false),""),"")</f>
        <v/>
      </c>
      <c r="F45" s="47" t="str">
        <f>if($A45 &lt;&gt; "", iferror(vlookup(vlookup($A45&amp;F$6,'Time off'!$A:$F,6,false),Lookups!$A:$B,2,false),""),"")</f>
        <v/>
      </c>
      <c r="G45" s="47" t="str">
        <f>if($A45 &lt;&gt; "", iferror(vlookup(vlookup($A45&amp;G$6,'Time off'!$A:$F,6,false),Lookups!$A:$B,2,false),""),"")</f>
        <v/>
      </c>
      <c r="H45" s="47" t="str">
        <f>if($A45 &lt;&gt; "", iferror(vlookup(vlookup($A45&amp;H$6,'Time off'!$A:$F,6,false),Lookups!$A:$B,2,false),""),"")</f>
        <v/>
      </c>
      <c r="I45" s="47" t="str">
        <f>if($A45 &lt;&gt; "", iferror(vlookup(vlookup($A45&amp;I$6,'Time off'!$A:$F,6,false),Lookups!$A:$B,2,false),""),"")</f>
        <v/>
      </c>
      <c r="J45" s="47" t="str">
        <f>if($A45 &lt;&gt; "", iferror(vlookup(vlookup($A45&amp;J$6,'Time off'!$A:$F,6,false),Lookups!$A:$B,2,false),""),"")</f>
        <v/>
      </c>
      <c r="K45" s="47" t="str">
        <f>if($A45 &lt;&gt; "", iferror(vlookup(vlookup($A45&amp;K$6,'Time off'!$A:$F,6,false),Lookups!$A:$B,2,false),""),"")</f>
        <v/>
      </c>
      <c r="L45" s="47" t="str">
        <f>if($A45 &lt;&gt; "", iferror(vlookup(vlookup($A45&amp;L$6,'Time off'!$A:$F,6,false),Lookups!$A:$B,2,false),""),"")</f>
        <v/>
      </c>
      <c r="M45" s="47" t="str">
        <f>if($A45 &lt;&gt; "", iferror(vlookup(vlookup($A45&amp;M$6,'Time off'!$A:$F,6,false),Lookups!$A:$B,2,false),""),"")</f>
        <v/>
      </c>
      <c r="N45" s="47" t="str">
        <f>if($A45 &lt;&gt; "", iferror(vlookup(vlookup($A45&amp;N$6,'Time off'!$A:$F,6,false),Lookups!$A:$B,2,false),""),"")</f>
        <v/>
      </c>
      <c r="O45" s="47" t="str">
        <f>if($A45 &lt;&gt; "", iferror(vlookup(vlookup($A45&amp;O$6,'Time off'!$A:$F,6,false),Lookups!$A:$B,2,false),""),"")</f>
        <v/>
      </c>
      <c r="P45" s="47" t="str">
        <f>if($A45 &lt;&gt; "", iferror(vlookup(vlookup($A45&amp;P$6,'Time off'!$A:$F,6,false),Lookups!$A:$B,2,false),""),"")</f>
        <v/>
      </c>
      <c r="Q45" s="47" t="str">
        <f>if($A45 &lt;&gt; "", iferror(vlookup(vlookup($A45&amp;Q$6,'Time off'!$A:$F,6,false),Lookups!$A:$B,2,false),""),"")</f>
        <v/>
      </c>
      <c r="R45" s="47" t="str">
        <f>if($A45 &lt;&gt; "", iferror(vlookup(vlookup($A45&amp;R$6,'Time off'!$A:$F,6,false),Lookups!$A:$B,2,false),""),"")</f>
        <v/>
      </c>
      <c r="S45" s="47" t="str">
        <f>if($A45 &lt;&gt; "", iferror(vlookup(vlookup($A45&amp;S$6,'Time off'!$A:$F,6,false),Lookups!$A:$B,2,false),""),"")</f>
        <v/>
      </c>
      <c r="T45" s="47" t="str">
        <f>if($A45 &lt;&gt; "", iferror(vlookup(vlookup($A45&amp;T$6,'Time off'!$A:$F,6,false),Lookups!$A:$B,2,false),""),"")</f>
        <v/>
      </c>
      <c r="U45" s="47" t="str">
        <f>if($A45 &lt;&gt; "", iferror(vlookup(vlookup($A45&amp;U$6,'Time off'!$A:$F,6,false),Lookups!$A:$B,2,false),""),"")</f>
        <v/>
      </c>
      <c r="V45" s="47" t="str">
        <f>if($A45 &lt;&gt; "", iferror(vlookup(vlookup($A45&amp;V$6,'Time off'!$A:$F,6,false),Lookups!$A:$B,2,false),""),"")</f>
        <v/>
      </c>
      <c r="W45" s="47" t="str">
        <f>if($A45 &lt;&gt; "", iferror(vlookup(vlookup($A45&amp;W$6,'Time off'!$A:$F,6,false),Lookups!$A:$B,2,false),""),"")</f>
        <v/>
      </c>
      <c r="X45" s="47" t="str">
        <f>if($A45 &lt;&gt; "", iferror(vlookup(vlookup($A45&amp;X$6,'Time off'!$A:$F,6,false),Lookups!$A:$B,2,false),""),"")</f>
        <v/>
      </c>
      <c r="Y45" s="47" t="str">
        <f>if($A45 &lt;&gt; "", iferror(vlookup(vlookup($A45&amp;Y$6,'Time off'!$A:$F,6,false),Lookups!$A:$B,2,false),""),"")</f>
        <v/>
      </c>
      <c r="Z45" s="47" t="str">
        <f>if($A45 &lt;&gt; "", iferror(vlookup(vlookup($A45&amp;Z$6,'Time off'!$A:$F,6,false),Lookups!$A:$B,2,false),""),"")</f>
        <v/>
      </c>
      <c r="AA45" s="47" t="str">
        <f>if($A45 &lt;&gt; "", iferror(vlookup(vlookup($A45&amp;AA$6,'Time off'!$A:$F,6,false),Lookups!$A:$B,2,false),""),"")</f>
        <v/>
      </c>
      <c r="AB45" s="47" t="str">
        <f>if($A45 &lt;&gt; "", iferror(vlookup(vlookup($A45&amp;AB$6,'Time off'!$A:$F,6,false),Lookups!$A:$B,2,false),""),"")</f>
        <v/>
      </c>
      <c r="AC45" s="47" t="str">
        <f>if($A45 &lt;&gt; "", iferror(vlookup(vlookup($A45&amp;AC$6,'Time off'!$A:$F,6,false),Lookups!$A:$B,2,false),""),"")</f>
        <v/>
      </c>
      <c r="AD45" s="47" t="str">
        <f>if($A45 &lt;&gt; "", iferror(vlookup(vlookup($A45&amp;AD$6,'Time off'!$A:$F,6,false),Lookups!$A:$B,2,false),""),"")</f>
        <v/>
      </c>
      <c r="AE45" s="47" t="str">
        <f>if($A45 &lt;&gt; "", iferror(vlookup(vlookup($A45&amp;AE$6,'Time off'!$A:$F,6,false),Lookups!$A:$B,2,false),""),"")</f>
        <v/>
      </c>
      <c r="AF45" s="47" t="str">
        <f>if($A45 &lt;&gt; "", iferror(vlookup(vlookup($A45&amp;AF$6,'Time off'!$A:$F,6,false),Lookups!$A:$B,2,false),""),"")</f>
        <v/>
      </c>
      <c r="AG45" s="48" t="str">
        <f>if($A45 &lt;&gt; "", iferror(vlookup(vlookup($A45&amp;AG$6,'Time off'!$A:$F,6,false),Lookups!$A:$B,2,false),""),"")</f>
        <v/>
      </c>
      <c r="AH45" s="28"/>
      <c r="AI45" s="28"/>
      <c r="AJ45" s="28"/>
      <c r="AK45" s="28"/>
      <c r="AL45" s="28"/>
      <c r="AM45" s="28"/>
      <c r="AN45" s="28"/>
      <c r="AO45" s="28"/>
    </row>
    <row r="46">
      <c r="A46" s="49" t="str">
        <f>'Team members'!A45</f>
        <v/>
      </c>
      <c r="B46" s="49" t="str">
        <f>'Team members'!B45</f>
        <v/>
      </c>
      <c r="C46" s="50" t="str">
        <f>if($A46 &lt;&gt; "", iferror(vlookup(vlookup($A46&amp;C$6,'Time off'!$A:$F,6,false),Lookups!$A:$B,2,false),""),"")</f>
        <v/>
      </c>
      <c r="D46" s="51" t="str">
        <f>if($A46 &lt;&gt; "", iferror(vlookup(vlookup($A46&amp;D$6,'Time off'!$A:$F,6,false),Lookups!$A:$B,2,false),""),"")</f>
        <v/>
      </c>
      <c r="E46" s="51" t="str">
        <f>if($A46 &lt;&gt; "", iferror(vlookup(vlookup($A46&amp;E$6,'Time off'!$A:$F,6,false),Lookups!$A:$B,2,false),""),"")</f>
        <v/>
      </c>
      <c r="F46" s="51" t="str">
        <f>if($A46 &lt;&gt; "", iferror(vlookup(vlookup($A46&amp;F$6,'Time off'!$A:$F,6,false),Lookups!$A:$B,2,false),""),"")</f>
        <v/>
      </c>
      <c r="G46" s="51" t="str">
        <f>if($A46 &lt;&gt; "", iferror(vlookup(vlookup($A46&amp;G$6,'Time off'!$A:$F,6,false),Lookups!$A:$B,2,false),""),"")</f>
        <v/>
      </c>
      <c r="H46" s="51" t="str">
        <f>if($A46 &lt;&gt; "", iferror(vlookup(vlookup($A46&amp;H$6,'Time off'!$A:$F,6,false),Lookups!$A:$B,2,false),""),"")</f>
        <v/>
      </c>
      <c r="I46" s="51" t="str">
        <f>if($A46 &lt;&gt; "", iferror(vlookup(vlookup($A46&amp;I$6,'Time off'!$A:$F,6,false),Lookups!$A:$B,2,false),""),"")</f>
        <v/>
      </c>
      <c r="J46" s="51" t="str">
        <f>if($A46 &lt;&gt; "", iferror(vlookup(vlookup($A46&amp;J$6,'Time off'!$A:$F,6,false),Lookups!$A:$B,2,false),""),"")</f>
        <v/>
      </c>
      <c r="K46" s="51" t="str">
        <f>if($A46 &lt;&gt; "", iferror(vlookup(vlookup($A46&amp;K$6,'Time off'!$A:$F,6,false),Lookups!$A:$B,2,false),""),"")</f>
        <v/>
      </c>
      <c r="L46" s="51" t="str">
        <f>if($A46 &lt;&gt; "", iferror(vlookup(vlookup($A46&amp;L$6,'Time off'!$A:$F,6,false),Lookups!$A:$B,2,false),""),"")</f>
        <v/>
      </c>
      <c r="M46" s="51" t="str">
        <f>if($A46 &lt;&gt; "", iferror(vlookup(vlookup($A46&amp;M$6,'Time off'!$A:$F,6,false),Lookups!$A:$B,2,false),""),"")</f>
        <v/>
      </c>
      <c r="N46" s="51" t="str">
        <f>if($A46 &lt;&gt; "", iferror(vlookup(vlookup($A46&amp;N$6,'Time off'!$A:$F,6,false),Lookups!$A:$B,2,false),""),"")</f>
        <v/>
      </c>
      <c r="O46" s="51" t="str">
        <f>if($A46 &lt;&gt; "", iferror(vlookup(vlookup($A46&amp;O$6,'Time off'!$A:$F,6,false),Lookups!$A:$B,2,false),""),"")</f>
        <v/>
      </c>
      <c r="P46" s="51" t="str">
        <f>if($A46 &lt;&gt; "", iferror(vlookup(vlookup($A46&amp;P$6,'Time off'!$A:$F,6,false),Lookups!$A:$B,2,false),""),"")</f>
        <v/>
      </c>
      <c r="Q46" s="51" t="str">
        <f>if($A46 &lt;&gt; "", iferror(vlookup(vlookup($A46&amp;Q$6,'Time off'!$A:$F,6,false),Lookups!$A:$B,2,false),""),"")</f>
        <v/>
      </c>
      <c r="R46" s="51" t="str">
        <f>if($A46 &lt;&gt; "", iferror(vlookup(vlookup($A46&amp;R$6,'Time off'!$A:$F,6,false),Lookups!$A:$B,2,false),""),"")</f>
        <v/>
      </c>
      <c r="S46" s="51" t="str">
        <f>if($A46 &lt;&gt; "", iferror(vlookup(vlookup($A46&amp;S$6,'Time off'!$A:$F,6,false),Lookups!$A:$B,2,false),""),"")</f>
        <v/>
      </c>
      <c r="T46" s="51" t="str">
        <f>if($A46 &lt;&gt; "", iferror(vlookup(vlookup($A46&amp;T$6,'Time off'!$A:$F,6,false),Lookups!$A:$B,2,false),""),"")</f>
        <v/>
      </c>
      <c r="U46" s="51" t="str">
        <f>if($A46 &lt;&gt; "", iferror(vlookup(vlookup($A46&amp;U$6,'Time off'!$A:$F,6,false),Lookups!$A:$B,2,false),""),"")</f>
        <v/>
      </c>
      <c r="V46" s="51" t="str">
        <f>if($A46 &lt;&gt; "", iferror(vlookup(vlookup($A46&amp;V$6,'Time off'!$A:$F,6,false),Lookups!$A:$B,2,false),""),"")</f>
        <v/>
      </c>
      <c r="W46" s="51" t="str">
        <f>if($A46 &lt;&gt; "", iferror(vlookup(vlookup($A46&amp;W$6,'Time off'!$A:$F,6,false),Lookups!$A:$B,2,false),""),"")</f>
        <v/>
      </c>
      <c r="X46" s="51" t="str">
        <f>if($A46 &lt;&gt; "", iferror(vlookup(vlookup($A46&amp;X$6,'Time off'!$A:$F,6,false),Lookups!$A:$B,2,false),""),"")</f>
        <v/>
      </c>
      <c r="Y46" s="51" t="str">
        <f>if($A46 &lt;&gt; "", iferror(vlookup(vlookup($A46&amp;Y$6,'Time off'!$A:$F,6,false),Lookups!$A:$B,2,false),""),"")</f>
        <v/>
      </c>
      <c r="Z46" s="51" t="str">
        <f>if($A46 &lt;&gt; "", iferror(vlookup(vlookup($A46&amp;Z$6,'Time off'!$A:$F,6,false),Lookups!$A:$B,2,false),""),"")</f>
        <v/>
      </c>
      <c r="AA46" s="51" t="str">
        <f>if($A46 &lt;&gt; "", iferror(vlookup(vlookup($A46&amp;AA$6,'Time off'!$A:$F,6,false),Lookups!$A:$B,2,false),""),"")</f>
        <v/>
      </c>
      <c r="AB46" s="51" t="str">
        <f>if($A46 &lt;&gt; "", iferror(vlookup(vlookup($A46&amp;AB$6,'Time off'!$A:$F,6,false),Lookups!$A:$B,2,false),""),"")</f>
        <v/>
      </c>
      <c r="AC46" s="51" t="str">
        <f>if($A46 &lt;&gt; "", iferror(vlookup(vlookup($A46&amp;AC$6,'Time off'!$A:$F,6,false),Lookups!$A:$B,2,false),""),"")</f>
        <v/>
      </c>
      <c r="AD46" s="51" t="str">
        <f>if($A46 &lt;&gt; "", iferror(vlookup(vlookup($A46&amp;AD$6,'Time off'!$A:$F,6,false),Lookups!$A:$B,2,false),""),"")</f>
        <v/>
      </c>
      <c r="AE46" s="51" t="str">
        <f>if($A46 &lt;&gt; "", iferror(vlookup(vlookup($A46&amp;AE$6,'Time off'!$A:$F,6,false),Lookups!$A:$B,2,false),""),"")</f>
        <v/>
      </c>
      <c r="AF46" s="51" t="str">
        <f>if($A46 &lt;&gt; "", iferror(vlookup(vlookup($A46&amp;AF$6,'Time off'!$A:$F,6,false),Lookups!$A:$B,2,false),""),"")</f>
        <v/>
      </c>
      <c r="AG46" s="52" t="str">
        <f>if($A46 &lt;&gt; "", iferror(vlookup(vlookup($A46&amp;AG$6,'Time off'!$A:$F,6,false),Lookups!$A:$B,2,false),""),"")</f>
        <v/>
      </c>
      <c r="AH46" s="11"/>
      <c r="AI46" s="11"/>
      <c r="AJ46" s="11"/>
      <c r="AK46" s="11"/>
      <c r="AL46" s="11"/>
      <c r="AM46" s="11"/>
      <c r="AN46" s="11"/>
      <c r="AO46" s="11"/>
    </row>
    <row r="47">
      <c r="A47" s="45" t="str">
        <f>'Team members'!A46</f>
        <v/>
      </c>
      <c r="B47" s="45" t="str">
        <f>'Team members'!B46</f>
        <v/>
      </c>
      <c r="C47" s="46" t="str">
        <f>if($A47 &lt;&gt; "", iferror(vlookup(vlookup($A47&amp;C$6,'Time off'!$A:$F,6,false),Lookups!$A:$B,2,false),""),"")</f>
        <v/>
      </c>
      <c r="D47" s="47" t="str">
        <f>if($A47 &lt;&gt; "", iferror(vlookup(vlookup($A47&amp;D$6,'Time off'!$A:$F,6,false),Lookups!$A:$B,2,false),""),"")</f>
        <v/>
      </c>
      <c r="E47" s="47" t="str">
        <f>if($A47 &lt;&gt; "", iferror(vlookup(vlookup($A47&amp;E$6,'Time off'!$A:$F,6,false),Lookups!$A:$B,2,false),""),"")</f>
        <v/>
      </c>
      <c r="F47" s="47" t="str">
        <f>if($A47 &lt;&gt; "", iferror(vlookup(vlookup($A47&amp;F$6,'Time off'!$A:$F,6,false),Lookups!$A:$B,2,false),""),"")</f>
        <v/>
      </c>
      <c r="G47" s="47" t="str">
        <f>if($A47 &lt;&gt; "", iferror(vlookup(vlookup($A47&amp;G$6,'Time off'!$A:$F,6,false),Lookups!$A:$B,2,false),""),"")</f>
        <v/>
      </c>
      <c r="H47" s="47" t="str">
        <f>if($A47 &lt;&gt; "", iferror(vlookup(vlookup($A47&amp;H$6,'Time off'!$A:$F,6,false),Lookups!$A:$B,2,false),""),"")</f>
        <v/>
      </c>
      <c r="I47" s="47" t="str">
        <f>if($A47 &lt;&gt; "", iferror(vlookup(vlookup($A47&amp;I$6,'Time off'!$A:$F,6,false),Lookups!$A:$B,2,false),""),"")</f>
        <v/>
      </c>
      <c r="J47" s="47" t="str">
        <f>if($A47 &lt;&gt; "", iferror(vlookup(vlookup($A47&amp;J$6,'Time off'!$A:$F,6,false),Lookups!$A:$B,2,false),""),"")</f>
        <v/>
      </c>
      <c r="K47" s="47" t="str">
        <f>if($A47 &lt;&gt; "", iferror(vlookup(vlookup($A47&amp;K$6,'Time off'!$A:$F,6,false),Lookups!$A:$B,2,false),""),"")</f>
        <v/>
      </c>
      <c r="L47" s="47" t="str">
        <f>if($A47 &lt;&gt; "", iferror(vlookup(vlookup($A47&amp;L$6,'Time off'!$A:$F,6,false),Lookups!$A:$B,2,false),""),"")</f>
        <v/>
      </c>
      <c r="M47" s="47" t="str">
        <f>if($A47 &lt;&gt; "", iferror(vlookup(vlookup($A47&amp;M$6,'Time off'!$A:$F,6,false),Lookups!$A:$B,2,false),""),"")</f>
        <v/>
      </c>
      <c r="N47" s="47" t="str">
        <f>if($A47 &lt;&gt; "", iferror(vlookup(vlookup($A47&amp;N$6,'Time off'!$A:$F,6,false),Lookups!$A:$B,2,false),""),"")</f>
        <v/>
      </c>
      <c r="O47" s="47" t="str">
        <f>if($A47 &lt;&gt; "", iferror(vlookup(vlookup($A47&amp;O$6,'Time off'!$A:$F,6,false),Lookups!$A:$B,2,false),""),"")</f>
        <v/>
      </c>
      <c r="P47" s="47" t="str">
        <f>if($A47 &lt;&gt; "", iferror(vlookup(vlookup($A47&amp;P$6,'Time off'!$A:$F,6,false),Lookups!$A:$B,2,false),""),"")</f>
        <v/>
      </c>
      <c r="Q47" s="47" t="str">
        <f>if($A47 &lt;&gt; "", iferror(vlookup(vlookup($A47&amp;Q$6,'Time off'!$A:$F,6,false),Lookups!$A:$B,2,false),""),"")</f>
        <v/>
      </c>
      <c r="R47" s="47" t="str">
        <f>if($A47 &lt;&gt; "", iferror(vlookup(vlookup($A47&amp;R$6,'Time off'!$A:$F,6,false),Lookups!$A:$B,2,false),""),"")</f>
        <v/>
      </c>
      <c r="S47" s="47" t="str">
        <f>if($A47 &lt;&gt; "", iferror(vlookup(vlookup($A47&amp;S$6,'Time off'!$A:$F,6,false),Lookups!$A:$B,2,false),""),"")</f>
        <v/>
      </c>
      <c r="T47" s="47" t="str">
        <f>if($A47 &lt;&gt; "", iferror(vlookup(vlookup($A47&amp;T$6,'Time off'!$A:$F,6,false),Lookups!$A:$B,2,false),""),"")</f>
        <v/>
      </c>
      <c r="U47" s="47" t="str">
        <f>if($A47 &lt;&gt; "", iferror(vlookup(vlookup($A47&amp;U$6,'Time off'!$A:$F,6,false),Lookups!$A:$B,2,false),""),"")</f>
        <v/>
      </c>
      <c r="V47" s="47" t="str">
        <f>if($A47 &lt;&gt; "", iferror(vlookup(vlookup($A47&amp;V$6,'Time off'!$A:$F,6,false),Lookups!$A:$B,2,false),""),"")</f>
        <v/>
      </c>
      <c r="W47" s="47" t="str">
        <f>if($A47 &lt;&gt; "", iferror(vlookup(vlookup($A47&amp;W$6,'Time off'!$A:$F,6,false),Lookups!$A:$B,2,false),""),"")</f>
        <v/>
      </c>
      <c r="X47" s="47" t="str">
        <f>if($A47 &lt;&gt; "", iferror(vlookup(vlookup($A47&amp;X$6,'Time off'!$A:$F,6,false),Lookups!$A:$B,2,false),""),"")</f>
        <v/>
      </c>
      <c r="Y47" s="47" t="str">
        <f>if($A47 &lt;&gt; "", iferror(vlookup(vlookup($A47&amp;Y$6,'Time off'!$A:$F,6,false),Lookups!$A:$B,2,false),""),"")</f>
        <v/>
      </c>
      <c r="Z47" s="47" t="str">
        <f>if($A47 &lt;&gt; "", iferror(vlookup(vlookup($A47&amp;Z$6,'Time off'!$A:$F,6,false),Lookups!$A:$B,2,false),""),"")</f>
        <v/>
      </c>
      <c r="AA47" s="47" t="str">
        <f>if($A47 &lt;&gt; "", iferror(vlookup(vlookup($A47&amp;AA$6,'Time off'!$A:$F,6,false),Lookups!$A:$B,2,false),""),"")</f>
        <v/>
      </c>
      <c r="AB47" s="47" t="str">
        <f>if($A47 &lt;&gt; "", iferror(vlookup(vlookup($A47&amp;AB$6,'Time off'!$A:$F,6,false),Lookups!$A:$B,2,false),""),"")</f>
        <v/>
      </c>
      <c r="AC47" s="47" t="str">
        <f>if($A47 &lt;&gt; "", iferror(vlookup(vlookup($A47&amp;AC$6,'Time off'!$A:$F,6,false),Lookups!$A:$B,2,false),""),"")</f>
        <v/>
      </c>
      <c r="AD47" s="47" t="str">
        <f>if($A47 &lt;&gt; "", iferror(vlookup(vlookup($A47&amp;AD$6,'Time off'!$A:$F,6,false),Lookups!$A:$B,2,false),""),"")</f>
        <v/>
      </c>
      <c r="AE47" s="47" t="str">
        <f>if($A47 &lt;&gt; "", iferror(vlookup(vlookup($A47&amp;AE$6,'Time off'!$A:$F,6,false),Lookups!$A:$B,2,false),""),"")</f>
        <v/>
      </c>
      <c r="AF47" s="47" t="str">
        <f>if($A47 &lt;&gt; "", iferror(vlookup(vlookup($A47&amp;AF$6,'Time off'!$A:$F,6,false),Lookups!$A:$B,2,false),""),"")</f>
        <v/>
      </c>
      <c r="AG47" s="48" t="str">
        <f>if($A47 &lt;&gt; "", iferror(vlookup(vlookup($A47&amp;AG$6,'Time off'!$A:$F,6,false),Lookups!$A:$B,2,false),""),"")</f>
        <v/>
      </c>
      <c r="AH47" s="28"/>
      <c r="AI47" s="28"/>
      <c r="AJ47" s="28"/>
      <c r="AK47" s="28"/>
      <c r="AL47" s="28"/>
      <c r="AM47" s="28"/>
      <c r="AN47" s="28"/>
      <c r="AO47" s="28"/>
    </row>
    <row r="48">
      <c r="A48" s="49" t="str">
        <f>'Team members'!A47</f>
        <v/>
      </c>
      <c r="B48" s="49" t="str">
        <f>'Team members'!B47</f>
        <v/>
      </c>
      <c r="C48" s="50" t="str">
        <f>if($A48 &lt;&gt; "", iferror(vlookup(vlookup($A48&amp;C$6,'Time off'!$A:$F,6,false),Lookups!$A:$B,2,false),""),"")</f>
        <v/>
      </c>
      <c r="D48" s="51" t="str">
        <f>if($A48 &lt;&gt; "", iferror(vlookup(vlookup($A48&amp;D$6,'Time off'!$A:$F,6,false),Lookups!$A:$B,2,false),""),"")</f>
        <v/>
      </c>
      <c r="E48" s="51" t="str">
        <f>if($A48 &lt;&gt; "", iferror(vlookup(vlookup($A48&amp;E$6,'Time off'!$A:$F,6,false),Lookups!$A:$B,2,false),""),"")</f>
        <v/>
      </c>
      <c r="F48" s="51" t="str">
        <f>if($A48 &lt;&gt; "", iferror(vlookup(vlookup($A48&amp;F$6,'Time off'!$A:$F,6,false),Lookups!$A:$B,2,false),""),"")</f>
        <v/>
      </c>
      <c r="G48" s="51" t="str">
        <f>if($A48 &lt;&gt; "", iferror(vlookup(vlookup($A48&amp;G$6,'Time off'!$A:$F,6,false),Lookups!$A:$B,2,false),""),"")</f>
        <v/>
      </c>
      <c r="H48" s="51" t="str">
        <f>if($A48 &lt;&gt; "", iferror(vlookup(vlookup($A48&amp;H$6,'Time off'!$A:$F,6,false),Lookups!$A:$B,2,false),""),"")</f>
        <v/>
      </c>
      <c r="I48" s="51" t="str">
        <f>if($A48 &lt;&gt; "", iferror(vlookup(vlookup($A48&amp;I$6,'Time off'!$A:$F,6,false),Lookups!$A:$B,2,false),""),"")</f>
        <v/>
      </c>
      <c r="J48" s="51" t="str">
        <f>if($A48 &lt;&gt; "", iferror(vlookup(vlookup($A48&amp;J$6,'Time off'!$A:$F,6,false),Lookups!$A:$B,2,false),""),"")</f>
        <v/>
      </c>
      <c r="K48" s="51" t="str">
        <f>if($A48 &lt;&gt; "", iferror(vlookup(vlookup($A48&amp;K$6,'Time off'!$A:$F,6,false),Lookups!$A:$B,2,false),""),"")</f>
        <v/>
      </c>
      <c r="L48" s="51" t="str">
        <f>if($A48 &lt;&gt; "", iferror(vlookup(vlookup($A48&amp;L$6,'Time off'!$A:$F,6,false),Lookups!$A:$B,2,false),""),"")</f>
        <v/>
      </c>
      <c r="M48" s="51" t="str">
        <f>if($A48 &lt;&gt; "", iferror(vlookup(vlookup($A48&amp;M$6,'Time off'!$A:$F,6,false),Lookups!$A:$B,2,false),""),"")</f>
        <v/>
      </c>
      <c r="N48" s="51" t="str">
        <f>if($A48 &lt;&gt; "", iferror(vlookup(vlookup($A48&amp;N$6,'Time off'!$A:$F,6,false),Lookups!$A:$B,2,false),""),"")</f>
        <v/>
      </c>
      <c r="O48" s="51" t="str">
        <f>if($A48 &lt;&gt; "", iferror(vlookup(vlookup($A48&amp;O$6,'Time off'!$A:$F,6,false),Lookups!$A:$B,2,false),""),"")</f>
        <v/>
      </c>
      <c r="P48" s="51" t="str">
        <f>if($A48 &lt;&gt; "", iferror(vlookup(vlookup($A48&amp;P$6,'Time off'!$A:$F,6,false),Lookups!$A:$B,2,false),""),"")</f>
        <v/>
      </c>
      <c r="Q48" s="51" t="str">
        <f>if($A48 &lt;&gt; "", iferror(vlookup(vlookup($A48&amp;Q$6,'Time off'!$A:$F,6,false),Lookups!$A:$B,2,false),""),"")</f>
        <v/>
      </c>
      <c r="R48" s="51" t="str">
        <f>if($A48 &lt;&gt; "", iferror(vlookup(vlookup($A48&amp;R$6,'Time off'!$A:$F,6,false),Lookups!$A:$B,2,false),""),"")</f>
        <v/>
      </c>
      <c r="S48" s="51" t="str">
        <f>if($A48 &lt;&gt; "", iferror(vlookup(vlookup($A48&amp;S$6,'Time off'!$A:$F,6,false),Lookups!$A:$B,2,false),""),"")</f>
        <v/>
      </c>
      <c r="T48" s="51" t="str">
        <f>if($A48 &lt;&gt; "", iferror(vlookup(vlookup($A48&amp;T$6,'Time off'!$A:$F,6,false),Lookups!$A:$B,2,false),""),"")</f>
        <v/>
      </c>
      <c r="U48" s="51" t="str">
        <f>if($A48 &lt;&gt; "", iferror(vlookup(vlookup($A48&amp;U$6,'Time off'!$A:$F,6,false),Lookups!$A:$B,2,false),""),"")</f>
        <v/>
      </c>
      <c r="V48" s="51" t="str">
        <f>if($A48 &lt;&gt; "", iferror(vlookup(vlookup($A48&amp;V$6,'Time off'!$A:$F,6,false),Lookups!$A:$B,2,false),""),"")</f>
        <v/>
      </c>
      <c r="W48" s="51" t="str">
        <f>if($A48 &lt;&gt; "", iferror(vlookup(vlookup($A48&amp;W$6,'Time off'!$A:$F,6,false),Lookups!$A:$B,2,false),""),"")</f>
        <v/>
      </c>
      <c r="X48" s="51" t="str">
        <f>if($A48 &lt;&gt; "", iferror(vlookup(vlookup($A48&amp;X$6,'Time off'!$A:$F,6,false),Lookups!$A:$B,2,false),""),"")</f>
        <v/>
      </c>
      <c r="Y48" s="51" t="str">
        <f>if($A48 &lt;&gt; "", iferror(vlookup(vlookup($A48&amp;Y$6,'Time off'!$A:$F,6,false),Lookups!$A:$B,2,false),""),"")</f>
        <v/>
      </c>
      <c r="Z48" s="51" t="str">
        <f>if($A48 &lt;&gt; "", iferror(vlookup(vlookup($A48&amp;Z$6,'Time off'!$A:$F,6,false),Lookups!$A:$B,2,false),""),"")</f>
        <v/>
      </c>
      <c r="AA48" s="51" t="str">
        <f>if($A48 &lt;&gt; "", iferror(vlookup(vlookup($A48&amp;AA$6,'Time off'!$A:$F,6,false),Lookups!$A:$B,2,false),""),"")</f>
        <v/>
      </c>
      <c r="AB48" s="51" t="str">
        <f>if($A48 &lt;&gt; "", iferror(vlookup(vlookup($A48&amp;AB$6,'Time off'!$A:$F,6,false),Lookups!$A:$B,2,false),""),"")</f>
        <v/>
      </c>
      <c r="AC48" s="51" t="str">
        <f>if($A48 &lt;&gt; "", iferror(vlookup(vlookup($A48&amp;AC$6,'Time off'!$A:$F,6,false),Lookups!$A:$B,2,false),""),"")</f>
        <v/>
      </c>
      <c r="AD48" s="51" t="str">
        <f>if($A48 &lt;&gt; "", iferror(vlookup(vlookup($A48&amp;AD$6,'Time off'!$A:$F,6,false),Lookups!$A:$B,2,false),""),"")</f>
        <v/>
      </c>
      <c r="AE48" s="51" t="str">
        <f>if($A48 &lt;&gt; "", iferror(vlookup(vlookup($A48&amp;AE$6,'Time off'!$A:$F,6,false),Lookups!$A:$B,2,false),""),"")</f>
        <v/>
      </c>
      <c r="AF48" s="51" t="str">
        <f>if($A48 &lt;&gt; "", iferror(vlookup(vlookup($A48&amp;AF$6,'Time off'!$A:$F,6,false),Lookups!$A:$B,2,false),""),"")</f>
        <v/>
      </c>
      <c r="AG48" s="52" t="str">
        <f>if($A48 &lt;&gt; "", iferror(vlookup(vlookup($A48&amp;AG$6,'Time off'!$A:$F,6,false),Lookups!$A:$B,2,false),""),"")</f>
        <v/>
      </c>
      <c r="AH48" s="11"/>
      <c r="AI48" s="11"/>
      <c r="AJ48" s="11"/>
      <c r="AK48" s="11"/>
      <c r="AL48" s="11"/>
      <c r="AM48" s="11"/>
      <c r="AN48" s="11"/>
      <c r="AO48" s="11"/>
    </row>
    <row r="49">
      <c r="A49" s="45" t="str">
        <f>'Team members'!A48</f>
        <v/>
      </c>
      <c r="B49" s="45" t="str">
        <f>'Team members'!B48</f>
        <v/>
      </c>
      <c r="C49" s="46" t="str">
        <f>if($A49 &lt;&gt; "", iferror(vlookup(vlookup($A49&amp;C$6,'Time off'!$A:$F,6,false),Lookups!$A:$B,2,false),""),"")</f>
        <v/>
      </c>
      <c r="D49" s="47" t="str">
        <f>if($A49 &lt;&gt; "", iferror(vlookup(vlookup($A49&amp;D$6,'Time off'!$A:$F,6,false),Lookups!$A:$B,2,false),""),"")</f>
        <v/>
      </c>
      <c r="E49" s="47" t="str">
        <f>if($A49 &lt;&gt; "", iferror(vlookup(vlookup($A49&amp;E$6,'Time off'!$A:$F,6,false),Lookups!$A:$B,2,false),""),"")</f>
        <v/>
      </c>
      <c r="F49" s="47" t="str">
        <f>if($A49 &lt;&gt; "", iferror(vlookup(vlookup($A49&amp;F$6,'Time off'!$A:$F,6,false),Lookups!$A:$B,2,false),""),"")</f>
        <v/>
      </c>
      <c r="G49" s="47" t="str">
        <f>if($A49 &lt;&gt; "", iferror(vlookup(vlookup($A49&amp;G$6,'Time off'!$A:$F,6,false),Lookups!$A:$B,2,false),""),"")</f>
        <v/>
      </c>
      <c r="H49" s="47" t="str">
        <f>if($A49 &lt;&gt; "", iferror(vlookup(vlookup($A49&amp;H$6,'Time off'!$A:$F,6,false),Lookups!$A:$B,2,false),""),"")</f>
        <v/>
      </c>
      <c r="I49" s="47" t="str">
        <f>if($A49 &lt;&gt; "", iferror(vlookup(vlookup($A49&amp;I$6,'Time off'!$A:$F,6,false),Lookups!$A:$B,2,false),""),"")</f>
        <v/>
      </c>
      <c r="J49" s="47" t="str">
        <f>if($A49 &lt;&gt; "", iferror(vlookup(vlookup($A49&amp;J$6,'Time off'!$A:$F,6,false),Lookups!$A:$B,2,false),""),"")</f>
        <v/>
      </c>
      <c r="K49" s="47" t="str">
        <f>if($A49 &lt;&gt; "", iferror(vlookup(vlookup($A49&amp;K$6,'Time off'!$A:$F,6,false),Lookups!$A:$B,2,false),""),"")</f>
        <v/>
      </c>
      <c r="L49" s="47" t="str">
        <f>if($A49 &lt;&gt; "", iferror(vlookup(vlookup($A49&amp;L$6,'Time off'!$A:$F,6,false),Lookups!$A:$B,2,false),""),"")</f>
        <v/>
      </c>
      <c r="M49" s="47" t="str">
        <f>if($A49 &lt;&gt; "", iferror(vlookup(vlookup($A49&amp;M$6,'Time off'!$A:$F,6,false),Lookups!$A:$B,2,false),""),"")</f>
        <v/>
      </c>
      <c r="N49" s="47" t="str">
        <f>if($A49 &lt;&gt; "", iferror(vlookup(vlookup($A49&amp;N$6,'Time off'!$A:$F,6,false),Lookups!$A:$B,2,false),""),"")</f>
        <v/>
      </c>
      <c r="O49" s="47" t="str">
        <f>if($A49 &lt;&gt; "", iferror(vlookup(vlookup($A49&amp;O$6,'Time off'!$A:$F,6,false),Lookups!$A:$B,2,false),""),"")</f>
        <v/>
      </c>
      <c r="P49" s="47" t="str">
        <f>if($A49 &lt;&gt; "", iferror(vlookup(vlookup($A49&amp;P$6,'Time off'!$A:$F,6,false),Lookups!$A:$B,2,false),""),"")</f>
        <v/>
      </c>
      <c r="Q49" s="47" t="str">
        <f>if($A49 &lt;&gt; "", iferror(vlookup(vlookup($A49&amp;Q$6,'Time off'!$A:$F,6,false),Lookups!$A:$B,2,false),""),"")</f>
        <v/>
      </c>
      <c r="R49" s="47" t="str">
        <f>if($A49 &lt;&gt; "", iferror(vlookup(vlookup($A49&amp;R$6,'Time off'!$A:$F,6,false),Lookups!$A:$B,2,false),""),"")</f>
        <v/>
      </c>
      <c r="S49" s="47" t="str">
        <f>if($A49 &lt;&gt; "", iferror(vlookup(vlookup($A49&amp;S$6,'Time off'!$A:$F,6,false),Lookups!$A:$B,2,false),""),"")</f>
        <v/>
      </c>
      <c r="T49" s="47" t="str">
        <f>if($A49 &lt;&gt; "", iferror(vlookup(vlookup($A49&amp;T$6,'Time off'!$A:$F,6,false),Lookups!$A:$B,2,false),""),"")</f>
        <v/>
      </c>
      <c r="U49" s="47" t="str">
        <f>if($A49 &lt;&gt; "", iferror(vlookup(vlookup($A49&amp;U$6,'Time off'!$A:$F,6,false),Lookups!$A:$B,2,false),""),"")</f>
        <v/>
      </c>
      <c r="V49" s="47" t="str">
        <f>if($A49 &lt;&gt; "", iferror(vlookup(vlookup($A49&amp;V$6,'Time off'!$A:$F,6,false),Lookups!$A:$B,2,false),""),"")</f>
        <v/>
      </c>
      <c r="W49" s="47" t="str">
        <f>if($A49 &lt;&gt; "", iferror(vlookup(vlookup($A49&amp;W$6,'Time off'!$A:$F,6,false),Lookups!$A:$B,2,false),""),"")</f>
        <v/>
      </c>
      <c r="X49" s="47" t="str">
        <f>if($A49 &lt;&gt; "", iferror(vlookup(vlookup($A49&amp;X$6,'Time off'!$A:$F,6,false),Lookups!$A:$B,2,false),""),"")</f>
        <v/>
      </c>
      <c r="Y49" s="47" t="str">
        <f>if($A49 &lt;&gt; "", iferror(vlookup(vlookup($A49&amp;Y$6,'Time off'!$A:$F,6,false),Lookups!$A:$B,2,false),""),"")</f>
        <v/>
      </c>
      <c r="Z49" s="47" t="str">
        <f>if($A49 &lt;&gt; "", iferror(vlookup(vlookup($A49&amp;Z$6,'Time off'!$A:$F,6,false),Lookups!$A:$B,2,false),""),"")</f>
        <v/>
      </c>
      <c r="AA49" s="47" t="str">
        <f>if($A49 &lt;&gt; "", iferror(vlookup(vlookup($A49&amp;AA$6,'Time off'!$A:$F,6,false),Lookups!$A:$B,2,false),""),"")</f>
        <v/>
      </c>
      <c r="AB49" s="47" t="str">
        <f>if($A49 &lt;&gt; "", iferror(vlookup(vlookup($A49&amp;AB$6,'Time off'!$A:$F,6,false),Lookups!$A:$B,2,false),""),"")</f>
        <v/>
      </c>
      <c r="AC49" s="47" t="str">
        <f>if($A49 &lt;&gt; "", iferror(vlookup(vlookup($A49&amp;AC$6,'Time off'!$A:$F,6,false),Lookups!$A:$B,2,false),""),"")</f>
        <v/>
      </c>
      <c r="AD49" s="47" t="str">
        <f>if($A49 &lt;&gt; "", iferror(vlookup(vlookup($A49&amp;AD$6,'Time off'!$A:$F,6,false),Lookups!$A:$B,2,false),""),"")</f>
        <v/>
      </c>
      <c r="AE49" s="47" t="str">
        <f>if($A49 &lt;&gt; "", iferror(vlookup(vlookup($A49&amp;AE$6,'Time off'!$A:$F,6,false),Lookups!$A:$B,2,false),""),"")</f>
        <v/>
      </c>
      <c r="AF49" s="47" t="str">
        <f>if($A49 &lt;&gt; "", iferror(vlookup(vlookup($A49&amp;AF$6,'Time off'!$A:$F,6,false),Lookups!$A:$B,2,false),""),"")</f>
        <v/>
      </c>
      <c r="AG49" s="48" t="str">
        <f>if($A49 &lt;&gt; "", iferror(vlookup(vlookup($A49&amp;AG$6,'Time off'!$A:$F,6,false),Lookups!$A:$B,2,false),""),"")</f>
        <v/>
      </c>
      <c r="AH49" s="28"/>
      <c r="AI49" s="28"/>
      <c r="AJ49" s="28"/>
      <c r="AK49" s="28"/>
      <c r="AL49" s="28"/>
      <c r="AM49" s="28"/>
      <c r="AN49" s="28"/>
      <c r="AO49" s="28"/>
    </row>
    <row r="50">
      <c r="A50" s="49" t="str">
        <f>'Team members'!A49</f>
        <v/>
      </c>
      <c r="B50" s="49" t="str">
        <f>'Team members'!B49</f>
        <v/>
      </c>
      <c r="C50" s="50" t="str">
        <f>if($A50 &lt;&gt; "", iferror(vlookup(vlookup($A50&amp;C$6,'Time off'!$A:$F,6,false),Lookups!$A:$B,2,false),""),"")</f>
        <v/>
      </c>
      <c r="D50" s="51" t="str">
        <f>if($A50 &lt;&gt; "", iferror(vlookup(vlookup($A50&amp;D$6,'Time off'!$A:$F,6,false),Lookups!$A:$B,2,false),""),"")</f>
        <v/>
      </c>
      <c r="E50" s="51" t="str">
        <f>if($A50 &lt;&gt; "", iferror(vlookup(vlookup($A50&amp;E$6,'Time off'!$A:$F,6,false),Lookups!$A:$B,2,false),""),"")</f>
        <v/>
      </c>
      <c r="F50" s="51" t="str">
        <f>if($A50 &lt;&gt; "", iferror(vlookup(vlookup($A50&amp;F$6,'Time off'!$A:$F,6,false),Lookups!$A:$B,2,false),""),"")</f>
        <v/>
      </c>
      <c r="G50" s="51" t="str">
        <f>if($A50 &lt;&gt; "", iferror(vlookup(vlookup($A50&amp;G$6,'Time off'!$A:$F,6,false),Lookups!$A:$B,2,false),""),"")</f>
        <v/>
      </c>
      <c r="H50" s="51" t="str">
        <f>if($A50 &lt;&gt; "", iferror(vlookup(vlookup($A50&amp;H$6,'Time off'!$A:$F,6,false),Lookups!$A:$B,2,false),""),"")</f>
        <v/>
      </c>
      <c r="I50" s="51" t="str">
        <f>if($A50 &lt;&gt; "", iferror(vlookup(vlookup($A50&amp;I$6,'Time off'!$A:$F,6,false),Lookups!$A:$B,2,false),""),"")</f>
        <v/>
      </c>
      <c r="J50" s="51" t="str">
        <f>if($A50 &lt;&gt; "", iferror(vlookup(vlookup($A50&amp;J$6,'Time off'!$A:$F,6,false),Lookups!$A:$B,2,false),""),"")</f>
        <v/>
      </c>
      <c r="K50" s="51" t="str">
        <f>if($A50 &lt;&gt; "", iferror(vlookup(vlookup($A50&amp;K$6,'Time off'!$A:$F,6,false),Lookups!$A:$B,2,false),""),"")</f>
        <v/>
      </c>
      <c r="L50" s="51" t="str">
        <f>if($A50 &lt;&gt; "", iferror(vlookup(vlookup($A50&amp;L$6,'Time off'!$A:$F,6,false),Lookups!$A:$B,2,false),""),"")</f>
        <v/>
      </c>
      <c r="M50" s="51" t="str">
        <f>if($A50 &lt;&gt; "", iferror(vlookup(vlookup($A50&amp;M$6,'Time off'!$A:$F,6,false),Lookups!$A:$B,2,false),""),"")</f>
        <v/>
      </c>
      <c r="N50" s="51" t="str">
        <f>if($A50 &lt;&gt; "", iferror(vlookup(vlookup($A50&amp;N$6,'Time off'!$A:$F,6,false),Lookups!$A:$B,2,false),""),"")</f>
        <v/>
      </c>
      <c r="O50" s="51" t="str">
        <f>if($A50 &lt;&gt; "", iferror(vlookup(vlookup($A50&amp;O$6,'Time off'!$A:$F,6,false),Lookups!$A:$B,2,false),""),"")</f>
        <v/>
      </c>
      <c r="P50" s="51" t="str">
        <f>if($A50 &lt;&gt; "", iferror(vlookup(vlookup($A50&amp;P$6,'Time off'!$A:$F,6,false),Lookups!$A:$B,2,false),""),"")</f>
        <v/>
      </c>
      <c r="Q50" s="51" t="str">
        <f>if($A50 &lt;&gt; "", iferror(vlookup(vlookup($A50&amp;Q$6,'Time off'!$A:$F,6,false),Lookups!$A:$B,2,false),""),"")</f>
        <v/>
      </c>
      <c r="R50" s="51" t="str">
        <f>if($A50 &lt;&gt; "", iferror(vlookup(vlookup($A50&amp;R$6,'Time off'!$A:$F,6,false),Lookups!$A:$B,2,false),""),"")</f>
        <v/>
      </c>
      <c r="S50" s="51" t="str">
        <f>if($A50 &lt;&gt; "", iferror(vlookup(vlookup($A50&amp;S$6,'Time off'!$A:$F,6,false),Lookups!$A:$B,2,false),""),"")</f>
        <v/>
      </c>
      <c r="T50" s="51" t="str">
        <f>if($A50 &lt;&gt; "", iferror(vlookup(vlookup($A50&amp;T$6,'Time off'!$A:$F,6,false),Lookups!$A:$B,2,false),""),"")</f>
        <v/>
      </c>
      <c r="U50" s="51" t="str">
        <f>if($A50 &lt;&gt; "", iferror(vlookup(vlookup($A50&amp;U$6,'Time off'!$A:$F,6,false),Lookups!$A:$B,2,false),""),"")</f>
        <v/>
      </c>
      <c r="V50" s="51" t="str">
        <f>if($A50 &lt;&gt; "", iferror(vlookup(vlookup($A50&amp;V$6,'Time off'!$A:$F,6,false),Lookups!$A:$B,2,false),""),"")</f>
        <v/>
      </c>
      <c r="W50" s="51" t="str">
        <f>if($A50 &lt;&gt; "", iferror(vlookup(vlookup($A50&amp;W$6,'Time off'!$A:$F,6,false),Lookups!$A:$B,2,false),""),"")</f>
        <v/>
      </c>
      <c r="X50" s="51" t="str">
        <f>if($A50 &lt;&gt; "", iferror(vlookup(vlookup($A50&amp;X$6,'Time off'!$A:$F,6,false),Lookups!$A:$B,2,false),""),"")</f>
        <v/>
      </c>
      <c r="Y50" s="51" t="str">
        <f>if($A50 &lt;&gt; "", iferror(vlookup(vlookup($A50&amp;Y$6,'Time off'!$A:$F,6,false),Lookups!$A:$B,2,false),""),"")</f>
        <v/>
      </c>
      <c r="Z50" s="51" t="str">
        <f>if($A50 &lt;&gt; "", iferror(vlookup(vlookup($A50&amp;Z$6,'Time off'!$A:$F,6,false),Lookups!$A:$B,2,false),""),"")</f>
        <v/>
      </c>
      <c r="AA50" s="51" t="str">
        <f>if($A50 &lt;&gt; "", iferror(vlookup(vlookup($A50&amp;AA$6,'Time off'!$A:$F,6,false),Lookups!$A:$B,2,false),""),"")</f>
        <v/>
      </c>
      <c r="AB50" s="51" t="str">
        <f>if($A50 &lt;&gt; "", iferror(vlookup(vlookup($A50&amp;AB$6,'Time off'!$A:$F,6,false),Lookups!$A:$B,2,false),""),"")</f>
        <v/>
      </c>
      <c r="AC50" s="51" t="str">
        <f>if($A50 &lt;&gt; "", iferror(vlookup(vlookup($A50&amp;AC$6,'Time off'!$A:$F,6,false),Lookups!$A:$B,2,false),""),"")</f>
        <v/>
      </c>
      <c r="AD50" s="51" t="str">
        <f>if($A50 &lt;&gt; "", iferror(vlookup(vlookup($A50&amp;AD$6,'Time off'!$A:$F,6,false),Lookups!$A:$B,2,false),""),"")</f>
        <v/>
      </c>
      <c r="AE50" s="51" t="str">
        <f>if($A50 &lt;&gt; "", iferror(vlookup(vlookup($A50&amp;AE$6,'Time off'!$A:$F,6,false),Lookups!$A:$B,2,false),""),"")</f>
        <v/>
      </c>
      <c r="AF50" s="51" t="str">
        <f>if($A50 &lt;&gt; "", iferror(vlookup(vlookup($A50&amp;AF$6,'Time off'!$A:$F,6,false),Lookups!$A:$B,2,false),""),"")</f>
        <v/>
      </c>
      <c r="AG50" s="52" t="str">
        <f>if($A50 &lt;&gt; "", iferror(vlookup(vlookup($A50&amp;AG$6,'Time off'!$A:$F,6,false),Lookups!$A:$B,2,false),""),"")</f>
        <v/>
      </c>
      <c r="AH50" s="11"/>
      <c r="AI50" s="11"/>
      <c r="AJ50" s="11"/>
      <c r="AK50" s="11"/>
      <c r="AL50" s="11"/>
      <c r="AM50" s="11"/>
      <c r="AN50" s="11"/>
      <c r="AO50" s="11"/>
    </row>
    <row r="51">
      <c r="A51" s="45" t="str">
        <f>'Team members'!A50</f>
        <v/>
      </c>
      <c r="B51" s="45" t="str">
        <f>'Team members'!B50</f>
        <v/>
      </c>
      <c r="C51" s="46" t="str">
        <f>if($A51 &lt;&gt; "", iferror(vlookup(vlookup($A51&amp;C$6,'Time off'!$A:$F,6,false),Lookups!$A:$B,2,false),""),"")</f>
        <v/>
      </c>
      <c r="D51" s="47" t="str">
        <f>if($A51 &lt;&gt; "", iferror(vlookup(vlookup($A51&amp;D$6,'Time off'!$A:$F,6,false),Lookups!$A:$B,2,false),""),"")</f>
        <v/>
      </c>
      <c r="E51" s="47" t="str">
        <f>if($A51 &lt;&gt; "", iferror(vlookup(vlookup($A51&amp;E$6,'Time off'!$A:$F,6,false),Lookups!$A:$B,2,false),""),"")</f>
        <v/>
      </c>
      <c r="F51" s="47" t="str">
        <f>if($A51 &lt;&gt; "", iferror(vlookup(vlookup($A51&amp;F$6,'Time off'!$A:$F,6,false),Lookups!$A:$B,2,false),""),"")</f>
        <v/>
      </c>
      <c r="G51" s="47" t="str">
        <f>if($A51 &lt;&gt; "", iferror(vlookup(vlookup($A51&amp;G$6,'Time off'!$A:$F,6,false),Lookups!$A:$B,2,false),""),"")</f>
        <v/>
      </c>
      <c r="H51" s="47" t="str">
        <f>if($A51 &lt;&gt; "", iferror(vlookup(vlookup($A51&amp;H$6,'Time off'!$A:$F,6,false),Lookups!$A:$B,2,false),""),"")</f>
        <v/>
      </c>
      <c r="I51" s="47" t="str">
        <f>if($A51 &lt;&gt; "", iferror(vlookup(vlookup($A51&amp;I$6,'Time off'!$A:$F,6,false),Lookups!$A:$B,2,false),""),"")</f>
        <v/>
      </c>
      <c r="J51" s="47" t="str">
        <f>if($A51 &lt;&gt; "", iferror(vlookup(vlookup($A51&amp;J$6,'Time off'!$A:$F,6,false),Lookups!$A:$B,2,false),""),"")</f>
        <v/>
      </c>
      <c r="K51" s="47" t="str">
        <f>if($A51 &lt;&gt; "", iferror(vlookup(vlookup($A51&amp;K$6,'Time off'!$A:$F,6,false),Lookups!$A:$B,2,false),""),"")</f>
        <v/>
      </c>
      <c r="L51" s="47" t="str">
        <f>if($A51 &lt;&gt; "", iferror(vlookup(vlookup($A51&amp;L$6,'Time off'!$A:$F,6,false),Lookups!$A:$B,2,false),""),"")</f>
        <v/>
      </c>
      <c r="M51" s="47" t="str">
        <f>if($A51 &lt;&gt; "", iferror(vlookup(vlookup($A51&amp;M$6,'Time off'!$A:$F,6,false),Lookups!$A:$B,2,false),""),"")</f>
        <v/>
      </c>
      <c r="N51" s="47" t="str">
        <f>if($A51 &lt;&gt; "", iferror(vlookup(vlookup($A51&amp;N$6,'Time off'!$A:$F,6,false),Lookups!$A:$B,2,false),""),"")</f>
        <v/>
      </c>
      <c r="O51" s="47" t="str">
        <f>if($A51 &lt;&gt; "", iferror(vlookup(vlookup($A51&amp;O$6,'Time off'!$A:$F,6,false),Lookups!$A:$B,2,false),""),"")</f>
        <v/>
      </c>
      <c r="P51" s="47" t="str">
        <f>if($A51 &lt;&gt; "", iferror(vlookup(vlookup($A51&amp;P$6,'Time off'!$A:$F,6,false),Lookups!$A:$B,2,false),""),"")</f>
        <v/>
      </c>
      <c r="Q51" s="47" t="str">
        <f>if($A51 &lt;&gt; "", iferror(vlookup(vlookup($A51&amp;Q$6,'Time off'!$A:$F,6,false),Lookups!$A:$B,2,false),""),"")</f>
        <v/>
      </c>
      <c r="R51" s="47" t="str">
        <f>if($A51 &lt;&gt; "", iferror(vlookup(vlookup($A51&amp;R$6,'Time off'!$A:$F,6,false),Lookups!$A:$B,2,false),""),"")</f>
        <v/>
      </c>
      <c r="S51" s="47" t="str">
        <f>if($A51 &lt;&gt; "", iferror(vlookup(vlookup($A51&amp;S$6,'Time off'!$A:$F,6,false),Lookups!$A:$B,2,false),""),"")</f>
        <v/>
      </c>
      <c r="T51" s="47" t="str">
        <f>if($A51 &lt;&gt; "", iferror(vlookup(vlookup($A51&amp;T$6,'Time off'!$A:$F,6,false),Lookups!$A:$B,2,false),""),"")</f>
        <v/>
      </c>
      <c r="U51" s="47" t="str">
        <f>if($A51 &lt;&gt; "", iferror(vlookup(vlookup($A51&amp;U$6,'Time off'!$A:$F,6,false),Lookups!$A:$B,2,false),""),"")</f>
        <v/>
      </c>
      <c r="V51" s="47" t="str">
        <f>if($A51 &lt;&gt; "", iferror(vlookup(vlookup($A51&amp;V$6,'Time off'!$A:$F,6,false),Lookups!$A:$B,2,false),""),"")</f>
        <v/>
      </c>
      <c r="W51" s="47" t="str">
        <f>if($A51 &lt;&gt; "", iferror(vlookup(vlookup($A51&amp;W$6,'Time off'!$A:$F,6,false),Lookups!$A:$B,2,false),""),"")</f>
        <v/>
      </c>
      <c r="X51" s="47" t="str">
        <f>if($A51 &lt;&gt; "", iferror(vlookup(vlookup($A51&amp;X$6,'Time off'!$A:$F,6,false),Lookups!$A:$B,2,false),""),"")</f>
        <v/>
      </c>
      <c r="Y51" s="47" t="str">
        <f>if($A51 &lt;&gt; "", iferror(vlookup(vlookup($A51&amp;Y$6,'Time off'!$A:$F,6,false),Lookups!$A:$B,2,false),""),"")</f>
        <v/>
      </c>
      <c r="Z51" s="47" t="str">
        <f>if($A51 &lt;&gt; "", iferror(vlookup(vlookup($A51&amp;Z$6,'Time off'!$A:$F,6,false),Lookups!$A:$B,2,false),""),"")</f>
        <v/>
      </c>
      <c r="AA51" s="47" t="str">
        <f>if($A51 &lt;&gt; "", iferror(vlookup(vlookup($A51&amp;AA$6,'Time off'!$A:$F,6,false),Lookups!$A:$B,2,false),""),"")</f>
        <v/>
      </c>
      <c r="AB51" s="47" t="str">
        <f>if($A51 &lt;&gt; "", iferror(vlookup(vlookup($A51&amp;AB$6,'Time off'!$A:$F,6,false),Lookups!$A:$B,2,false),""),"")</f>
        <v/>
      </c>
      <c r="AC51" s="47" t="str">
        <f>if($A51 &lt;&gt; "", iferror(vlookup(vlookup($A51&amp;AC$6,'Time off'!$A:$F,6,false),Lookups!$A:$B,2,false),""),"")</f>
        <v/>
      </c>
      <c r="AD51" s="47" t="str">
        <f>if($A51 &lt;&gt; "", iferror(vlookup(vlookup($A51&amp;AD$6,'Time off'!$A:$F,6,false),Lookups!$A:$B,2,false),""),"")</f>
        <v/>
      </c>
      <c r="AE51" s="47" t="str">
        <f>if($A51 &lt;&gt; "", iferror(vlookup(vlookup($A51&amp;AE$6,'Time off'!$A:$F,6,false),Lookups!$A:$B,2,false),""),"")</f>
        <v/>
      </c>
      <c r="AF51" s="47" t="str">
        <f>if($A51 &lt;&gt; "", iferror(vlookup(vlookup($A51&amp;AF$6,'Time off'!$A:$F,6,false),Lookups!$A:$B,2,false),""),"")</f>
        <v/>
      </c>
      <c r="AG51" s="48" t="str">
        <f>if($A51 &lt;&gt; "", iferror(vlookup(vlookup($A51&amp;AG$6,'Time off'!$A:$F,6,false),Lookups!$A:$B,2,false),""),"")</f>
        <v/>
      </c>
      <c r="AH51" s="28"/>
      <c r="AI51" s="28"/>
      <c r="AJ51" s="28"/>
      <c r="AK51" s="28"/>
      <c r="AL51" s="28"/>
      <c r="AM51" s="28"/>
      <c r="AN51" s="28"/>
      <c r="AO51" s="28"/>
    </row>
    <row r="52">
      <c r="A52" s="49" t="str">
        <f>'Team members'!A51</f>
        <v/>
      </c>
      <c r="B52" s="49" t="str">
        <f>'Team members'!B51</f>
        <v/>
      </c>
      <c r="C52" s="50" t="str">
        <f>if($A52 &lt;&gt; "", iferror(vlookup(vlookup($A52&amp;C$6,'Time off'!$A:$F,6,false),Lookups!$A:$B,2,false),""),"")</f>
        <v/>
      </c>
      <c r="D52" s="51" t="str">
        <f>if($A52 &lt;&gt; "", iferror(vlookup(vlookup($A52&amp;D$6,'Time off'!$A:$F,6,false),Lookups!$A:$B,2,false),""),"")</f>
        <v/>
      </c>
      <c r="E52" s="51" t="str">
        <f>if($A52 &lt;&gt; "", iferror(vlookup(vlookup($A52&amp;E$6,'Time off'!$A:$F,6,false),Lookups!$A:$B,2,false),""),"")</f>
        <v/>
      </c>
      <c r="F52" s="51" t="str">
        <f>if($A52 &lt;&gt; "", iferror(vlookup(vlookup($A52&amp;F$6,'Time off'!$A:$F,6,false),Lookups!$A:$B,2,false),""),"")</f>
        <v/>
      </c>
      <c r="G52" s="51" t="str">
        <f>if($A52 &lt;&gt; "", iferror(vlookup(vlookup($A52&amp;G$6,'Time off'!$A:$F,6,false),Lookups!$A:$B,2,false),""),"")</f>
        <v/>
      </c>
      <c r="H52" s="51" t="str">
        <f>if($A52 &lt;&gt; "", iferror(vlookup(vlookup($A52&amp;H$6,'Time off'!$A:$F,6,false),Lookups!$A:$B,2,false),""),"")</f>
        <v/>
      </c>
      <c r="I52" s="51" t="str">
        <f>if($A52 &lt;&gt; "", iferror(vlookup(vlookup($A52&amp;I$6,'Time off'!$A:$F,6,false),Lookups!$A:$B,2,false),""),"")</f>
        <v/>
      </c>
      <c r="J52" s="51" t="str">
        <f>if($A52 &lt;&gt; "", iferror(vlookup(vlookup($A52&amp;J$6,'Time off'!$A:$F,6,false),Lookups!$A:$B,2,false),""),"")</f>
        <v/>
      </c>
      <c r="K52" s="51" t="str">
        <f>if($A52 &lt;&gt; "", iferror(vlookup(vlookup($A52&amp;K$6,'Time off'!$A:$F,6,false),Lookups!$A:$B,2,false),""),"")</f>
        <v/>
      </c>
      <c r="L52" s="51" t="str">
        <f>if($A52 &lt;&gt; "", iferror(vlookup(vlookup($A52&amp;L$6,'Time off'!$A:$F,6,false),Lookups!$A:$B,2,false),""),"")</f>
        <v/>
      </c>
      <c r="M52" s="51" t="str">
        <f>if($A52 &lt;&gt; "", iferror(vlookup(vlookup($A52&amp;M$6,'Time off'!$A:$F,6,false),Lookups!$A:$B,2,false),""),"")</f>
        <v/>
      </c>
      <c r="N52" s="51" t="str">
        <f>if($A52 &lt;&gt; "", iferror(vlookup(vlookup($A52&amp;N$6,'Time off'!$A:$F,6,false),Lookups!$A:$B,2,false),""),"")</f>
        <v/>
      </c>
      <c r="O52" s="51" t="str">
        <f>if($A52 &lt;&gt; "", iferror(vlookup(vlookup($A52&amp;O$6,'Time off'!$A:$F,6,false),Lookups!$A:$B,2,false),""),"")</f>
        <v/>
      </c>
      <c r="P52" s="51" t="str">
        <f>if($A52 &lt;&gt; "", iferror(vlookup(vlookup($A52&amp;P$6,'Time off'!$A:$F,6,false),Lookups!$A:$B,2,false),""),"")</f>
        <v/>
      </c>
      <c r="Q52" s="51" t="str">
        <f>if($A52 &lt;&gt; "", iferror(vlookup(vlookup($A52&amp;Q$6,'Time off'!$A:$F,6,false),Lookups!$A:$B,2,false),""),"")</f>
        <v/>
      </c>
      <c r="R52" s="51" t="str">
        <f>if($A52 &lt;&gt; "", iferror(vlookup(vlookup($A52&amp;R$6,'Time off'!$A:$F,6,false),Lookups!$A:$B,2,false),""),"")</f>
        <v/>
      </c>
      <c r="S52" s="51" t="str">
        <f>if($A52 &lt;&gt; "", iferror(vlookup(vlookup($A52&amp;S$6,'Time off'!$A:$F,6,false),Lookups!$A:$B,2,false),""),"")</f>
        <v/>
      </c>
      <c r="T52" s="51" t="str">
        <f>if($A52 &lt;&gt; "", iferror(vlookup(vlookup($A52&amp;T$6,'Time off'!$A:$F,6,false),Lookups!$A:$B,2,false),""),"")</f>
        <v/>
      </c>
      <c r="U52" s="51" t="str">
        <f>if($A52 &lt;&gt; "", iferror(vlookup(vlookup($A52&amp;U$6,'Time off'!$A:$F,6,false),Lookups!$A:$B,2,false),""),"")</f>
        <v/>
      </c>
      <c r="V52" s="51" t="str">
        <f>if($A52 &lt;&gt; "", iferror(vlookup(vlookup($A52&amp;V$6,'Time off'!$A:$F,6,false),Lookups!$A:$B,2,false),""),"")</f>
        <v/>
      </c>
      <c r="W52" s="51" t="str">
        <f>if($A52 &lt;&gt; "", iferror(vlookup(vlookup($A52&amp;W$6,'Time off'!$A:$F,6,false),Lookups!$A:$B,2,false),""),"")</f>
        <v/>
      </c>
      <c r="X52" s="51" t="str">
        <f>if($A52 &lt;&gt; "", iferror(vlookup(vlookup($A52&amp;X$6,'Time off'!$A:$F,6,false),Lookups!$A:$B,2,false),""),"")</f>
        <v/>
      </c>
      <c r="Y52" s="51" t="str">
        <f>if($A52 &lt;&gt; "", iferror(vlookup(vlookup($A52&amp;Y$6,'Time off'!$A:$F,6,false),Lookups!$A:$B,2,false),""),"")</f>
        <v/>
      </c>
      <c r="Z52" s="51" t="str">
        <f>if($A52 &lt;&gt; "", iferror(vlookup(vlookup($A52&amp;Z$6,'Time off'!$A:$F,6,false),Lookups!$A:$B,2,false),""),"")</f>
        <v/>
      </c>
      <c r="AA52" s="51" t="str">
        <f>if($A52 &lt;&gt; "", iferror(vlookup(vlookup($A52&amp;AA$6,'Time off'!$A:$F,6,false),Lookups!$A:$B,2,false),""),"")</f>
        <v/>
      </c>
      <c r="AB52" s="51" t="str">
        <f>if($A52 &lt;&gt; "", iferror(vlookup(vlookup($A52&amp;AB$6,'Time off'!$A:$F,6,false),Lookups!$A:$B,2,false),""),"")</f>
        <v/>
      </c>
      <c r="AC52" s="51" t="str">
        <f>if($A52 &lt;&gt; "", iferror(vlookup(vlookup($A52&amp;AC$6,'Time off'!$A:$F,6,false),Lookups!$A:$B,2,false),""),"")</f>
        <v/>
      </c>
      <c r="AD52" s="51" t="str">
        <f>if($A52 &lt;&gt; "", iferror(vlookup(vlookup($A52&amp;AD$6,'Time off'!$A:$F,6,false),Lookups!$A:$B,2,false),""),"")</f>
        <v/>
      </c>
      <c r="AE52" s="51" t="str">
        <f>if($A52 &lt;&gt; "", iferror(vlookup(vlookup($A52&amp;AE$6,'Time off'!$A:$F,6,false),Lookups!$A:$B,2,false),""),"")</f>
        <v/>
      </c>
      <c r="AF52" s="51" t="str">
        <f>if($A52 &lt;&gt; "", iferror(vlookup(vlookup($A52&amp;AF$6,'Time off'!$A:$F,6,false),Lookups!$A:$B,2,false),""),"")</f>
        <v/>
      </c>
      <c r="AG52" s="52" t="str">
        <f>if($A52 &lt;&gt; "", iferror(vlookup(vlookup($A52&amp;AG$6,'Time off'!$A:$F,6,false),Lookups!$A:$B,2,false),""),"")</f>
        <v/>
      </c>
      <c r="AH52" s="11"/>
      <c r="AI52" s="11"/>
      <c r="AJ52" s="11"/>
      <c r="AK52" s="11"/>
      <c r="AL52" s="11"/>
      <c r="AM52" s="11"/>
      <c r="AN52" s="11"/>
      <c r="AO52" s="11"/>
    </row>
    <row r="53">
      <c r="A53" s="45" t="str">
        <f>'Team members'!A52</f>
        <v/>
      </c>
      <c r="B53" s="45" t="str">
        <f>'Team members'!B52</f>
        <v/>
      </c>
      <c r="C53" s="53" t="str">
        <f>if($A53 &lt;&gt; "", iferror(vlookup(vlookup($A53&amp;C$6,'Time off'!$A:$F,6,false),Lookups!$A:$B,2,false),""),"")</f>
        <v/>
      </c>
      <c r="D53" s="54" t="str">
        <f>if($A53 &lt;&gt; "", iferror(vlookup(vlookup($A53&amp;D$6,'Time off'!$A:$F,6,false),Lookups!$A:$B,2,false),""),"")</f>
        <v/>
      </c>
      <c r="E53" s="54" t="str">
        <f>if($A53 &lt;&gt; "", iferror(vlookup(vlookup($A53&amp;E$6,'Time off'!$A:$F,6,false),Lookups!$A:$B,2,false),""),"")</f>
        <v/>
      </c>
      <c r="F53" s="54" t="str">
        <f>if($A53 &lt;&gt; "", iferror(vlookup(vlookup($A53&amp;F$6,'Time off'!$A:$F,6,false),Lookups!$A:$B,2,false),""),"")</f>
        <v/>
      </c>
      <c r="G53" s="54" t="str">
        <f>if($A53 &lt;&gt; "", iferror(vlookup(vlookup($A53&amp;G$6,'Time off'!$A:$F,6,false),Lookups!$A:$B,2,false),""),"")</f>
        <v/>
      </c>
      <c r="H53" s="54" t="str">
        <f>if($A53 &lt;&gt; "", iferror(vlookup(vlookup($A53&amp;H$6,'Time off'!$A:$F,6,false),Lookups!$A:$B,2,false),""),"")</f>
        <v/>
      </c>
      <c r="I53" s="54" t="str">
        <f>if($A53 &lt;&gt; "", iferror(vlookup(vlookup($A53&amp;I$6,'Time off'!$A:$F,6,false),Lookups!$A:$B,2,false),""),"")</f>
        <v/>
      </c>
      <c r="J53" s="54" t="str">
        <f>if($A53 &lt;&gt; "", iferror(vlookup(vlookup($A53&amp;J$6,'Time off'!$A:$F,6,false),Lookups!$A:$B,2,false),""),"")</f>
        <v/>
      </c>
      <c r="K53" s="54" t="str">
        <f>if($A53 &lt;&gt; "", iferror(vlookup(vlookup($A53&amp;K$6,'Time off'!$A:$F,6,false),Lookups!$A:$B,2,false),""),"")</f>
        <v/>
      </c>
      <c r="L53" s="54" t="str">
        <f>if($A53 &lt;&gt; "", iferror(vlookup(vlookup($A53&amp;L$6,'Time off'!$A:$F,6,false),Lookups!$A:$B,2,false),""),"")</f>
        <v/>
      </c>
      <c r="M53" s="54" t="str">
        <f>if($A53 &lt;&gt; "", iferror(vlookup(vlookup($A53&amp;M$6,'Time off'!$A:$F,6,false),Lookups!$A:$B,2,false),""),"")</f>
        <v/>
      </c>
      <c r="N53" s="54" t="str">
        <f>if($A53 &lt;&gt; "", iferror(vlookup(vlookup($A53&amp;N$6,'Time off'!$A:$F,6,false),Lookups!$A:$B,2,false),""),"")</f>
        <v/>
      </c>
      <c r="O53" s="54" t="str">
        <f>if($A53 &lt;&gt; "", iferror(vlookup(vlookup($A53&amp;O$6,'Time off'!$A:$F,6,false),Lookups!$A:$B,2,false),""),"")</f>
        <v/>
      </c>
      <c r="P53" s="54" t="str">
        <f>if($A53 &lt;&gt; "", iferror(vlookup(vlookup($A53&amp;P$6,'Time off'!$A:$F,6,false),Lookups!$A:$B,2,false),""),"")</f>
        <v/>
      </c>
      <c r="Q53" s="54" t="str">
        <f>if($A53 &lt;&gt; "", iferror(vlookup(vlookup($A53&amp;Q$6,'Time off'!$A:$F,6,false),Lookups!$A:$B,2,false),""),"")</f>
        <v/>
      </c>
      <c r="R53" s="54" t="str">
        <f>if($A53 &lt;&gt; "", iferror(vlookup(vlookup($A53&amp;R$6,'Time off'!$A:$F,6,false),Lookups!$A:$B,2,false),""),"")</f>
        <v/>
      </c>
      <c r="S53" s="54" t="str">
        <f>if($A53 &lt;&gt; "", iferror(vlookup(vlookup($A53&amp;S$6,'Time off'!$A:$F,6,false),Lookups!$A:$B,2,false),""),"")</f>
        <v/>
      </c>
      <c r="T53" s="54" t="str">
        <f>if($A53 &lt;&gt; "", iferror(vlookup(vlookup($A53&amp;T$6,'Time off'!$A:$F,6,false),Lookups!$A:$B,2,false),""),"")</f>
        <v/>
      </c>
      <c r="U53" s="54" t="str">
        <f>if($A53 &lt;&gt; "", iferror(vlookup(vlookup($A53&amp;U$6,'Time off'!$A:$F,6,false),Lookups!$A:$B,2,false),""),"")</f>
        <v/>
      </c>
      <c r="V53" s="54" t="str">
        <f>if($A53 &lt;&gt; "", iferror(vlookup(vlookup($A53&amp;V$6,'Time off'!$A:$F,6,false),Lookups!$A:$B,2,false),""),"")</f>
        <v/>
      </c>
      <c r="W53" s="54" t="str">
        <f>if($A53 &lt;&gt; "", iferror(vlookup(vlookup($A53&amp;W$6,'Time off'!$A:$F,6,false),Lookups!$A:$B,2,false),""),"")</f>
        <v/>
      </c>
      <c r="X53" s="54" t="str">
        <f>if($A53 &lt;&gt; "", iferror(vlookup(vlookup($A53&amp;X$6,'Time off'!$A:$F,6,false),Lookups!$A:$B,2,false),""),"")</f>
        <v/>
      </c>
      <c r="Y53" s="54" t="str">
        <f>if($A53 &lt;&gt; "", iferror(vlookup(vlookup($A53&amp;Y$6,'Time off'!$A:$F,6,false),Lookups!$A:$B,2,false),""),"")</f>
        <v/>
      </c>
      <c r="Z53" s="54" t="str">
        <f>if($A53 &lt;&gt; "", iferror(vlookup(vlookup($A53&amp;Z$6,'Time off'!$A:$F,6,false),Lookups!$A:$B,2,false),""),"")</f>
        <v/>
      </c>
      <c r="AA53" s="54" t="str">
        <f>if($A53 &lt;&gt; "", iferror(vlookup(vlookup($A53&amp;AA$6,'Time off'!$A:$F,6,false),Lookups!$A:$B,2,false),""),"")</f>
        <v/>
      </c>
      <c r="AB53" s="54" t="str">
        <f>if($A53 &lt;&gt; "", iferror(vlookup(vlookup($A53&amp;AB$6,'Time off'!$A:$F,6,false),Lookups!$A:$B,2,false),""),"")</f>
        <v/>
      </c>
      <c r="AC53" s="54" t="str">
        <f>if($A53 &lt;&gt; "", iferror(vlookup(vlookup($A53&amp;AC$6,'Time off'!$A:$F,6,false),Lookups!$A:$B,2,false),""),"")</f>
        <v/>
      </c>
      <c r="AD53" s="54" t="str">
        <f>if($A53 &lt;&gt; "", iferror(vlookup(vlookup($A53&amp;AD$6,'Time off'!$A:$F,6,false),Lookups!$A:$B,2,false),""),"")</f>
        <v/>
      </c>
      <c r="AE53" s="54" t="str">
        <f>if($A53 &lt;&gt; "", iferror(vlookup(vlookup($A53&amp;AE$6,'Time off'!$A:$F,6,false),Lookups!$A:$B,2,false),""),"")</f>
        <v/>
      </c>
      <c r="AF53" s="54" t="str">
        <f>if($A53 &lt;&gt; "", iferror(vlookup(vlookup($A53&amp;AF$6,'Time off'!$A:$F,6,false),Lookups!$A:$B,2,false),""),"")</f>
        <v/>
      </c>
      <c r="AG53" s="55" t="str">
        <f>if($A53 &lt;&gt; "", iferror(vlookup(vlookup($A53&amp;AG$6,'Time off'!$A:$F,6,false),Lookups!$A:$B,2,false),""),"")</f>
        <v/>
      </c>
      <c r="AH53" s="28"/>
      <c r="AI53" s="28"/>
      <c r="AJ53" s="28"/>
      <c r="AK53" s="28"/>
      <c r="AL53" s="28"/>
      <c r="AM53" s="28"/>
      <c r="AN53" s="28"/>
      <c r="AO53" s="28"/>
    </row>
    <row r="54">
      <c r="A54" s="56" t="str">
        <f>'Team members'!A53</f>
        <v/>
      </c>
      <c r="B54" s="57" t="str">
        <f>'Team members'!B53</f>
        <v/>
      </c>
      <c r="C54" t="str">
        <f>if($A54 &lt;&gt; "", iferror(vlookup(vlookup($A54&amp;C$6,'Time off'!$A:$F,6,false),Lookups!$A:$B,2,false),""),"")</f>
        <v/>
      </c>
      <c r="D54" t="str">
        <f>if($A54 &lt;&gt; "", iferror(vlookup(vlookup($A54&amp;D$6,'Time off'!$A:$F,6,false),Lookups!$A:$B,2,false),""),"")</f>
        <v/>
      </c>
      <c r="E54" t="str">
        <f>if($A54 &lt;&gt; "", iferror(vlookup(vlookup($A54&amp;E$6,'Time off'!$A:$F,6,false),Lookups!$A:$B,2,false),""),"")</f>
        <v/>
      </c>
      <c r="F54" t="str">
        <f>if($A54 &lt;&gt; "", iferror(vlookup(vlookup($A54&amp;F$6,'Time off'!$A:$F,6,false),Lookups!$A:$B,2,false),""),"")</f>
        <v/>
      </c>
      <c r="G54" t="str">
        <f>if($A54 &lt;&gt; "", iferror(vlookup(vlookup($A54&amp;G$6,'Time off'!$A:$F,6,false),Lookups!$A:$B,2,false),""),"")</f>
        <v/>
      </c>
      <c r="H54" t="str">
        <f>if($A54 &lt;&gt; "", iferror(vlookup(vlookup($A54&amp;H$6,'Time off'!$A:$F,6,false),Lookups!$A:$B,2,false),""),"")</f>
        <v/>
      </c>
      <c r="I54" t="str">
        <f>if($A54 &lt;&gt; "", iferror(vlookup(vlookup($A54&amp;I$6,'Time off'!$A:$F,6,false),Lookups!$A:$B,2,false),""),"")</f>
        <v/>
      </c>
      <c r="J54" t="str">
        <f>if($A54 &lt;&gt; "", iferror(vlookup(vlookup($A54&amp;J$6,'Time off'!$A:$F,6,false),Lookups!$A:$B,2,false),""),"")</f>
        <v/>
      </c>
      <c r="K54" t="str">
        <f>if($A54 &lt;&gt; "", iferror(vlookup(vlookup($A54&amp;K$6,'Time off'!$A:$F,6,false),Lookups!$A:$B,2,false),""),"")</f>
        <v/>
      </c>
      <c r="L54" t="str">
        <f>if($A54 &lt;&gt; "", iferror(vlookup(vlookup($A54&amp;L$6,'Time off'!$A:$F,6,false),Lookups!$A:$B,2,false),""),"")</f>
        <v/>
      </c>
      <c r="M54" t="str">
        <f>if($A54 &lt;&gt; "", iferror(vlookup(vlookup($A54&amp;M$6,'Time off'!$A:$F,6,false),Lookups!$A:$B,2,false),""),"")</f>
        <v/>
      </c>
      <c r="N54" t="str">
        <f>if($A54 &lt;&gt; "", iferror(vlookup(vlookup($A54&amp;N$6,'Time off'!$A:$F,6,false),Lookups!$A:$B,2,false),""),"")</f>
        <v/>
      </c>
      <c r="O54" t="str">
        <f>if($A54 &lt;&gt; "", iferror(vlookup(vlookup($A54&amp;O$6,'Time off'!$A:$F,6,false),Lookups!$A:$B,2,false),""),"")</f>
        <v/>
      </c>
      <c r="P54" t="str">
        <f>if($A54 &lt;&gt; "", iferror(vlookup(vlookup($A54&amp;P$6,'Time off'!$A:$F,6,false),Lookups!$A:$B,2,false),""),"")</f>
        <v/>
      </c>
      <c r="Q54" t="str">
        <f>if($A54 &lt;&gt; "", iferror(vlookup(vlookup($A54&amp;Q$6,'Time off'!$A:$F,6,false),Lookups!$A:$B,2,false),""),"")</f>
        <v/>
      </c>
      <c r="R54" t="str">
        <f>if($A54 &lt;&gt; "", iferror(vlookup(vlookup($A54&amp;R$6,'Time off'!$A:$F,6,false),Lookups!$A:$B,2,false),""),"")</f>
        <v/>
      </c>
      <c r="S54" t="str">
        <f>if($A54 &lt;&gt; "", iferror(vlookup(vlookup($A54&amp;S$6,'Time off'!$A:$F,6,false),Lookups!$A:$B,2,false),""),"")</f>
        <v/>
      </c>
      <c r="T54" t="str">
        <f>if($A54 &lt;&gt; "", iferror(vlookup(vlookup($A54&amp;T$6,'Time off'!$A:$F,6,false),Lookups!$A:$B,2,false),""),"")</f>
        <v/>
      </c>
      <c r="U54" t="str">
        <f>if($A54 &lt;&gt; "", iferror(vlookup(vlookup($A54&amp;U$6,'Time off'!$A:$F,6,false),Lookups!$A:$B,2,false),""),"")</f>
        <v/>
      </c>
      <c r="V54" t="str">
        <f>if($A54 &lt;&gt; "", iferror(vlookup(vlookup($A54&amp;V$6,'Time off'!$A:$F,6,false),Lookups!$A:$B,2,false),""),"")</f>
        <v/>
      </c>
      <c r="W54" t="str">
        <f>if($A54 &lt;&gt; "", iferror(vlookup(vlookup($A54&amp;W$6,'Time off'!$A:$F,6,false),Lookups!$A:$B,2,false),""),"")</f>
        <v/>
      </c>
      <c r="X54" t="str">
        <f>if($A54 &lt;&gt; "", iferror(vlookup(vlookup($A54&amp;X$6,'Time off'!$A:$F,6,false),Lookups!$A:$B,2,false),""),"")</f>
        <v/>
      </c>
      <c r="Y54" t="str">
        <f>if($A54 &lt;&gt; "", iferror(vlookup(vlookup($A54&amp;Y$6,'Time off'!$A:$F,6,false),Lookups!$A:$B,2,false),""),"")</f>
        <v/>
      </c>
      <c r="Z54" t="str">
        <f>if($A54 &lt;&gt; "", iferror(vlookup(vlookup($A54&amp;Z$6,'Time off'!$A:$F,6,false),Lookups!$A:$B,2,false),""),"")</f>
        <v/>
      </c>
      <c r="AA54" t="str">
        <f>if($A54 &lt;&gt; "", iferror(vlookup(vlookup($A54&amp;AA$6,'Time off'!$A:$F,6,false),Lookups!$A:$B,2,false),""),"")</f>
        <v/>
      </c>
      <c r="AB54" t="str">
        <f>if($A54 &lt;&gt; "", iferror(vlookup(vlookup($A54&amp;AB$6,'Time off'!$A:$F,6,false),Lookups!$A:$B,2,false),""),"")</f>
        <v/>
      </c>
      <c r="AC54" t="str">
        <f>if($A54 &lt;&gt; "", iferror(vlookup(vlookup($A54&amp;AC$6,'Time off'!$A:$F,6,false),Lookups!$A:$B,2,false),""),"")</f>
        <v/>
      </c>
      <c r="AD54" t="str">
        <f>if($A54 &lt;&gt; "", iferror(vlookup(vlookup($A54&amp;AD$6,'Time off'!$A:$F,6,false),Lookups!$A:$B,2,false),""),"")</f>
        <v/>
      </c>
      <c r="AE54" t="str">
        <f>if($A54 &lt;&gt; "", iferror(vlookup(vlookup($A54&amp;AE$6,'Time off'!$A:$F,6,false),Lookups!$A:$B,2,false),""),"")</f>
        <v/>
      </c>
      <c r="AF54" t="str">
        <f>if($A54 &lt;&gt; "", iferror(vlookup(vlookup($A54&amp;AF$6,'Time off'!$A:$F,6,false),Lookups!$A:$B,2,false),""),"")</f>
        <v/>
      </c>
      <c r="AG54" t="str">
        <f>if($A54 &lt;&gt; "", iferror(vlookup(vlookup($A54&amp;AG$6,'Time off'!$A:$F,6,false),Lookups!$A:$B,2,false),""),"")</f>
        <v/>
      </c>
      <c r="AH54" s="11"/>
      <c r="AI54" s="11"/>
      <c r="AJ54" s="11"/>
      <c r="AK54" s="11"/>
      <c r="AL54" s="11"/>
      <c r="AM54" s="11"/>
      <c r="AN54" s="11"/>
      <c r="AO54" s="11"/>
    </row>
    <row r="55">
      <c r="A55" s="56" t="str">
        <f>'Team members'!A54</f>
        <v/>
      </c>
      <c r="B55" s="57" t="str">
        <f>'Team members'!B54</f>
        <v/>
      </c>
      <c r="C55" t="str">
        <f>if($A55 &lt;&gt; "", iferror(vlookup(vlookup($A55&amp;C$6,'Time off'!$A:$F,6,false),Lookups!$A:$B,2,false),""),"")</f>
        <v/>
      </c>
      <c r="D55" t="str">
        <f>if($A55 &lt;&gt; "", iferror(vlookup(vlookup($A55&amp;D$6,'Time off'!$A:$F,6,false),Lookups!$A:$B,2,false),""),"")</f>
        <v/>
      </c>
      <c r="E55" t="str">
        <f>if($A55 &lt;&gt; "", iferror(vlookup(vlookup($A55&amp;E$6,'Time off'!$A:$F,6,false),Lookups!$A:$B,2,false),""),"")</f>
        <v/>
      </c>
      <c r="F55" t="str">
        <f>if($A55 &lt;&gt; "", iferror(vlookup(vlookup($A55&amp;F$6,'Time off'!$A:$F,6,false),Lookups!$A:$B,2,false),""),"")</f>
        <v/>
      </c>
      <c r="G55" t="str">
        <f>if($A55 &lt;&gt; "", iferror(vlookup(vlookup($A55&amp;G$6,'Time off'!$A:$F,6,false),Lookups!$A:$B,2,false),""),"")</f>
        <v/>
      </c>
      <c r="H55" t="str">
        <f>if($A55 &lt;&gt; "", iferror(vlookup(vlookup($A55&amp;H$6,'Time off'!$A:$F,6,false),Lookups!$A:$B,2,false),""),"")</f>
        <v/>
      </c>
      <c r="I55" t="str">
        <f>if($A55 &lt;&gt; "", iferror(vlookup(vlookup($A55&amp;I$6,'Time off'!$A:$F,6,false),Lookups!$A:$B,2,false),""),"")</f>
        <v/>
      </c>
      <c r="J55" t="str">
        <f>if($A55 &lt;&gt; "", iferror(vlookup(vlookup($A55&amp;J$6,'Time off'!$A:$F,6,false),Lookups!$A:$B,2,false),""),"")</f>
        <v/>
      </c>
      <c r="K55" t="str">
        <f>if($A55 &lt;&gt; "", iferror(vlookup(vlookup($A55&amp;K$6,'Time off'!$A:$F,6,false),Lookups!$A:$B,2,false),""),"")</f>
        <v/>
      </c>
      <c r="L55" t="str">
        <f>if($A55 &lt;&gt; "", iferror(vlookup(vlookup($A55&amp;L$6,'Time off'!$A:$F,6,false),Lookups!$A:$B,2,false),""),"")</f>
        <v/>
      </c>
      <c r="M55" t="str">
        <f>if($A55 &lt;&gt; "", iferror(vlookup(vlookup($A55&amp;M$6,'Time off'!$A:$F,6,false),Lookups!$A:$B,2,false),""),"")</f>
        <v/>
      </c>
      <c r="N55" t="str">
        <f>if($A55 &lt;&gt; "", iferror(vlookup(vlookup($A55&amp;N$6,'Time off'!$A:$F,6,false),Lookups!$A:$B,2,false),""),"")</f>
        <v/>
      </c>
      <c r="O55" t="str">
        <f>if($A55 &lt;&gt; "", iferror(vlookup(vlookup($A55&amp;O$6,'Time off'!$A:$F,6,false),Lookups!$A:$B,2,false),""),"")</f>
        <v/>
      </c>
      <c r="P55" t="str">
        <f>if($A55 &lt;&gt; "", iferror(vlookup(vlookup($A55&amp;P$6,'Time off'!$A:$F,6,false),Lookups!$A:$B,2,false),""),"")</f>
        <v/>
      </c>
      <c r="Q55" t="str">
        <f>if($A55 &lt;&gt; "", iferror(vlookup(vlookup($A55&amp;Q$6,'Time off'!$A:$F,6,false),Lookups!$A:$B,2,false),""),"")</f>
        <v/>
      </c>
      <c r="R55" t="str">
        <f>if($A55 &lt;&gt; "", iferror(vlookup(vlookup($A55&amp;R$6,'Time off'!$A:$F,6,false),Lookups!$A:$B,2,false),""),"")</f>
        <v/>
      </c>
      <c r="S55" t="str">
        <f>if($A55 &lt;&gt; "", iferror(vlookup(vlookup($A55&amp;S$6,'Time off'!$A:$F,6,false),Lookups!$A:$B,2,false),""),"")</f>
        <v/>
      </c>
      <c r="T55" t="str">
        <f>if($A55 &lt;&gt; "", iferror(vlookup(vlookup($A55&amp;T$6,'Time off'!$A:$F,6,false),Lookups!$A:$B,2,false),""),"")</f>
        <v/>
      </c>
      <c r="U55" t="str">
        <f>if($A55 &lt;&gt; "", iferror(vlookup(vlookup($A55&amp;U$6,'Time off'!$A:$F,6,false),Lookups!$A:$B,2,false),""),"")</f>
        <v/>
      </c>
      <c r="V55" t="str">
        <f>if($A55 &lt;&gt; "", iferror(vlookup(vlookup($A55&amp;V$6,'Time off'!$A:$F,6,false),Lookups!$A:$B,2,false),""),"")</f>
        <v/>
      </c>
      <c r="W55" t="str">
        <f>if($A55 &lt;&gt; "", iferror(vlookup(vlookup($A55&amp;W$6,'Time off'!$A:$F,6,false),Lookups!$A:$B,2,false),""),"")</f>
        <v/>
      </c>
      <c r="X55" t="str">
        <f>if($A55 &lt;&gt; "", iferror(vlookup(vlookup($A55&amp;X$6,'Time off'!$A:$F,6,false),Lookups!$A:$B,2,false),""),"")</f>
        <v/>
      </c>
      <c r="Y55" t="str">
        <f>if($A55 &lt;&gt; "", iferror(vlookup(vlookup($A55&amp;Y$6,'Time off'!$A:$F,6,false),Lookups!$A:$B,2,false),""),"")</f>
        <v/>
      </c>
      <c r="Z55" t="str">
        <f>if($A55 &lt;&gt; "", iferror(vlookup(vlookup($A55&amp;Z$6,'Time off'!$A:$F,6,false),Lookups!$A:$B,2,false),""),"")</f>
        <v/>
      </c>
      <c r="AA55" t="str">
        <f>if($A55 &lt;&gt; "", iferror(vlookup(vlookup($A55&amp;AA$6,'Time off'!$A:$F,6,false),Lookups!$A:$B,2,false),""),"")</f>
        <v/>
      </c>
      <c r="AB55" t="str">
        <f>if($A55 &lt;&gt; "", iferror(vlookup(vlookup($A55&amp;AB$6,'Time off'!$A:$F,6,false),Lookups!$A:$B,2,false),""),"")</f>
        <v/>
      </c>
      <c r="AC55" t="str">
        <f>if($A55 &lt;&gt; "", iferror(vlookup(vlookup($A55&amp;AC$6,'Time off'!$A:$F,6,false),Lookups!$A:$B,2,false),""),"")</f>
        <v/>
      </c>
      <c r="AD55" t="str">
        <f>if($A55 &lt;&gt; "", iferror(vlookup(vlookup($A55&amp;AD$6,'Time off'!$A:$F,6,false),Lookups!$A:$B,2,false),""),"")</f>
        <v/>
      </c>
      <c r="AE55" t="str">
        <f>if($A55 &lt;&gt; "", iferror(vlookup(vlookup($A55&amp;AE$6,'Time off'!$A:$F,6,false),Lookups!$A:$B,2,false),""),"")</f>
        <v/>
      </c>
      <c r="AF55" t="str">
        <f>if($A55 &lt;&gt; "", iferror(vlookup(vlookup($A55&amp;AF$6,'Time off'!$A:$F,6,false),Lookups!$A:$B,2,false),""),"")</f>
        <v/>
      </c>
      <c r="AG55" t="str">
        <f>if($A55 &lt;&gt; "", iferror(vlookup(vlookup($A55&amp;AG$6,'Time off'!$A:$F,6,false),Lookups!$A:$B,2,false),""),"")</f>
        <v/>
      </c>
      <c r="AH55" s="11"/>
      <c r="AI55" s="11"/>
      <c r="AJ55" s="11"/>
      <c r="AK55" s="11"/>
      <c r="AL55" s="11"/>
      <c r="AM55" s="11"/>
      <c r="AN55" s="11"/>
      <c r="AO55" s="11"/>
    </row>
    <row r="56">
      <c r="A56" s="56" t="str">
        <f>'Team members'!A55</f>
        <v/>
      </c>
      <c r="B56" s="57" t="str">
        <f>'Team members'!B55</f>
        <v/>
      </c>
      <c r="C56" t="str">
        <f>if($A56 &lt;&gt; "", iferror(vlookup(vlookup($A56&amp;C$6,'Time off'!$A:$F,6,false),Lookups!$A:$B,2,false),""),"")</f>
        <v/>
      </c>
      <c r="D56" t="str">
        <f>if($A56 &lt;&gt; "", iferror(vlookup(vlookup($A56&amp;D$6,'Time off'!$A:$F,6,false),Lookups!$A:$B,2,false),""),"")</f>
        <v/>
      </c>
      <c r="E56" t="str">
        <f>if($A56 &lt;&gt; "", iferror(vlookup(vlookup($A56&amp;E$6,'Time off'!$A:$F,6,false),Lookups!$A:$B,2,false),""),"")</f>
        <v/>
      </c>
      <c r="F56" t="str">
        <f>if($A56 &lt;&gt; "", iferror(vlookup(vlookup($A56&amp;F$6,'Time off'!$A:$F,6,false),Lookups!$A:$B,2,false),""),"")</f>
        <v/>
      </c>
      <c r="G56" t="str">
        <f>if($A56 &lt;&gt; "", iferror(vlookup(vlookup($A56&amp;G$6,'Time off'!$A:$F,6,false),Lookups!$A:$B,2,false),""),"")</f>
        <v/>
      </c>
      <c r="H56" t="str">
        <f>if($A56 &lt;&gt; "", iferror(vlookup(vlookup($A56&amp;H$6,'Time off'!$A:$F,6,false),Lookups!$A:$B,2,false),""),"")</f>
        <v/>
      </c>
      <c r="I56" t="str">
        <f>if($A56 &lt;&gt; "", iferror(vlookup(vlookup($A56&amp;I$6,'Time off'!$A:$F,6,false),Lookups!$A:$B,2,false),""),"")</f>
        <v/>
      </c>
      <c r="J56" t="str">
        <f>if($A56 &lt;&gt; "", iferror(vlookup(vlookup($A56&amp;J$6,'Time off'!$A:$F,6,false),Lookups!$A:$B,2,false),""),"")</f>
        <v/>
      </c>
      <c r="K56" t="str">
        <f>if($A56 &lt;&gt; "", iferror(vlookup(vlookup($A56&amp;K$6,'Time off'!$A:$F,6,false),Lookups!$A:$B,2,false),""),"")</f>
        <v/>
      </c>
      <c r="L56" t="str">
        <f>if($A56 &lt;&gt; "", iferror(vlookup(vlookup($A56&amp;L$6,'Time off'!$A:$F,6,false),Lookups!$A:$B,2,false),""),"")</f>
        <v/>
      </c>
      <c r="M56" t="str">
        <f>if($A56 &lt;&gt; "", iferror(vlookup(vlookup($A56&amp;M$6,'Time off'!$A:$F,6,false),Lookups!$A:$B,2,false),""),"")</f>
        <v/>
      </c>
      <c r="N56" t="str">
        <f>if($A56 &lt;&gt; "", iferror(vlookup(vlookup($A56&amp;N$6,'Time off'!$A:$F,6,false),Lookups!$A:$B,2,false),""),"")</f>
        <v/>
      </c>
      <c r="O56" t="str">
        <f>if($A56 &lt;&gt; "", iferror(vlookup(vlookup($A56&amp;O$6,'Time off'!$A:$F,6,false),Lookups!$A:$B,2,false),""),"")</f>
        <v/>
      </c>
      <c r="P56" t="str">
        <f>if($A56 &lt;&gt; "", iferror(vlookup(vlookup($A56&amp;P$6,'Time off'!$A:$F,6,false),Lookups!$A:$B,2,false),""),"")</f>
        <v/>
      </c>
      <c r="Q56" t="str">
        <f>if($A56 &lt;&gt; "", iferror(vlookup(vlookup($A56&amp;Q$6,'Time off'!$A:$F,6,false),Lookups!$A:$B,2,false),""),"")</f>
        <v/>
      </c>
      <c r="R56" t="str">
        <f>if($A56 &lt;&gt; "", iferror(vlookup(vlookup($A56&amp;R$6,'Time off'!$A:$F,6,false),Lookups!$A:$B,2,false),""),"")</f>
        <v/>
      </c>
      <c r="S56" t="str">
        <f>if($A56 &lt;&gt; "", iferror(vlookup(vlookup($A56&amp;S$6,'Time off'!$A:$F,6,false),Lookups!$A:$B,2,false),""),"")</f>
        <v/>
      </c>
      <c r="T56" t="str">
        <f>if($A56 &lt;&gt; "", iferror(vlookup(vlookup($A56&amp;T$6,'Time off'!$A:$F,6,false),Lookups!$A:$B,2,false),""),"")</f>
        <v/>
      </c>
      <c r="U56" t="str">
        <f>if($A56 &lt;&gt; "", iferror(vlookup(vlookup($A56&amp;U$6,'Time off'!$A:$F,6,false),Lookups!$A:$B,2,false),""),"")</f>
        <v/>
      </c>
      <c r="V56" t="str">
        <f>if($A56 &lt;&gt; "", iferror(vlookup(vlookup($A56&amp;V$6,'Time off'!$A:$F,6,false),Lookups!$A:$B,2,false),""),"")</f>
        <v/>
      </c>
      <c r="W56" t="str">
        <f>if($A56 &lt;&gt; "", iferror(vlookup(vlookup($A56&amp;W$6,'Time off'!$A:$F,6,false),Lookups!$A:$B,2,false),""),"")</f>
        <v/>
      </c>
      <c r="X56" t="str">
        <f>if($A56 &lt;&gt; "", iferror(vlookup(vlookup($A56&amp;X$6,'Time off'!$A:$F,6,false),Lookups!$A:$B,2,false),""),"")</f>
        <v/>
      </c>
      <c r="Y56" t="str">
        <f>if($A56 &lt;&gt; "", iferror(vlookup(vlookup($A56&amp;Y$6,'Time off'!$A:$F,6,false),Lookups!$A:$B,2,false),""),"")</f>
        <v/>
      </c>
      <c r="Z56" t="str">
        <f>if($A56 &lt;&gt; "", iferror(vlookup(vlookup($A56&amp;Z$6,'Time off'!$A:$F,6,false),Lookups!$A:$B,2,false),""),"")</f>
        <v/>
      </c>
      <c r="AA56" t="str">
        <f>if($A56 &lt;&gt; "", iferror(vlookup(vlookup($A56&amp;AA$6,'Time off'!$A:$F,6,false),Lookups!$A:$B,2,false),""),"")</f>
        <v/>
      </c>
      <c r="AB56" t="str">
        <f>if($A56 &lt;&gt; "", iferror(vlookup(vlookup($A56&amp;AB$6,'Time off'!$A:$F,6,false),Lookups!$A:$B,2,false),""),"")</f>
        <v/>
      </c>
      <c r="AC56" t="str">
        <f>if($A56 &lt;&gt; "", iferror(vlookup(vlookup($A56&amp;AC$6,'Time off'!$A:$F,6,false),Lookups!$A:$B,2,false),""),"")</f>
        <v/>
      </c>
      <c r="AD56" t="str">
        <f>if($A56 &lt;&gt; "", iferror(vlookup(vlookup($A56&amp;AD$6,'Time off'!$A:$F,6,false),Lookups!$A:$B,2,false),""),"")</f>
        <v/>
      </c>
      <c r="AE56" t="str">
        <f>if($A56 &lt;&gt; "", iferror(vlookup(vlookup($A56&amp;AE$6,'Time off'!$A:$F,6,false),Lookups!$A:$B,2,false),""),"")</f>
        <v/>
      </c>
      <c r="AF56" t="str">
        <f>if($A56 &lt;&gt; "", iferror(vlookup(vlookup($A56&amp;AF$6,'Time off'!$A:$F,6,false),Lookups!$A:$B,2,false),""),"")</f>
        <v/>
      </c>
      <c r="AG56" t="str">
        <f>if($A56 &lt;&gt; "", iferror(vlookup(vlookup($A56&amp;AG$6,'Time off'!$A:$F,6,false),Lookups!$A:$B,2,false),""),"")</f>
        <v/>
      </c>
      <c r="AH56" s="11"/>
      <c r="AI56" s="11"/>
      <c r="AJ56" s="11"/>
      <c r="AK56" s="11"/>
      <c r="AL56" s="11"/>
      <c r="AM56" s="11"/>
      <c r="AN56" s="11"/>
      <c r="AO56" s="11"/>
    </row>
    <row r="57">
      <c r="A57" s="56" t="str">
        <f>'Team members'!A56</f>
        <v/>
      </c>
      <c r="B57" s="57" t="str">
        <f>'Team members'!B56</f>
        <v/>
      </c>
      <c r="C57" t="str">
        <f>if($A57 &lt;&gt; "", iferror(vlookup(vlookup($A57&amp;C$6,'Time off'!$A:$F,6,false),Lookups!$A:$B,2,false),""),"")</f>
        <v/>
      </c>
      <c r="D57" t="str">
        <f>if($A57 &lt;&gt; "", iferror(vlookup(vlookup($A57&amp;D$6,'Time off'!$A:$F,6,false),Lookups!$A:$B,2,false),""),"")</f>
        <v/>
      </c>
      <c r="E57" t="str">
        <f>if($A57 &lt;&gt; "", iferror(vlookup(vlookup($A57&amp;E$6,'Time off'!$A:$F,6,false),Lookups!$A:$B,2,false),""),"")</f>
        <v/>
      </c>
      <c r="F57" t="str">
        <f>if($A57 &lt;&gt; "", iferror(vlookup(vlookup($A57&amp;F$6,'Time off'!$A:$F,6,false),Lookups!$A:$B,2,false),""),"")</f>
        <v/>
      </c>
      <c r="G57" t="str">
        <f>if($A57 &lt;&gt; "", iferror(vlookup(vlookup($A57&amp;G$6,'Time off'!$A:$F,6,false),Lookups!$A:$B,2,false),""),"")</f>
        <v/>
      </c>
      <c r="H57" t="str">
        <f>if($A57 &lt;&gt; "", iferror(vlookup(vlookup($A57&amp;H$6,'Time off'!$A:$F,6,false),Lookups!$A:$B,2,false),""),"")</f>
        <v/>
      </c>
      <c r="I57" t="str">
        <f>if($A57 &lt;&gt; "", iferror(vlookup(vlookup($A57&amp;I$6,'Time off'!$A:$F,6,false),Lookups!$A:$B,2,false),""),"")</f>
        <v/>
      </c>
      <c r="J57" t="str">
        <f>if($A57 &lt;&gt; "", iferror(vlookup(vlookup($A57&amp;J$6,'Time off'!$A:$F,6,false),Lookups!$A:$B,2,false),""),"")</f>
        <v/>
      </c>
      <c r="K57" t="str">
        <f>if($A57 &lt;&gt; "", iferror(vlookup(vlookup($A57&amp;K$6,'Time off'!$A:$F,6,false),Lookups!$A:$B,2,false),""),"")</f>
        <v/>
      </c>
      <c r="L57" t="str">
        <f>if($A57 &lt;&gt; "", iferror(vlookup(vlookup($A57&amp;L$6,'Time off'!$A:$F,6,false),Lookups!$A:$B,2,false),""),"")</f>
        <v/>
      </c>
      <c r="M57" t="str">
        <f>if($A57 &lt;&gt; "", iferror(vlookup(vlookup($A57&amp;M$6,'Time off'!$A:$F,6,false),Lookups!$A:$B,2,false),""),"")</f>
        <v/>
      </c>
      <c r="N57" t="str">
        <f>if($A57 &lt;&gt; "", iferror(vlookup(vlookup($A57&amp;N$6,'Time off'!$A:$F,6,false),Lookups!$A:$B,2,false),""),"")</f>
        <v/>
      </c>
      <c r="O57" t="str">
        <f>if($A57 &lt;&gt; "", iferror(vlookup(vlookup($A57&amp;O$6,'Time off'!$A:$F,6,false),Lookups!$A:$B,2,false),""),"")</f>
        <v/>
      </c>
      <c r="P57" t="str">
        <f>if($A57 &lt;&gt; "", iferror(vlookup(vlookup($A57&amp;P$6,'Time off'!$A:$F,6,false),Lookups!$A:$B,2,false),""),"")</f>
        <v/>
      </c>
      <c r="Q57" t="str">
        <f>if($A57 &lt;&gt; "", iferror(vlookup(vlookup($A57&amp;Q$6,'Time off'!$A:$F,6,false),Lookups!$A:$B,2,false),""),"")</f>
        <v/>
      </c>
      <c r="R57" t="str">
        <f>if($A57 &lt;&gt; "", iferror(vlookup(vlookup($A57&amp;R$6,'Time off'!$A:$F,6,false),Lookups!$A:$B,2,false),""),"")</f>
        <v/>
      </c>
      <c r="S57" t="str">
        <f>if($A57 &lt;&gt; "", iferror(vlookup(vlookup($A57&amp;S$6,'Time off'!$A:$F,6,false),Lookups!$A:$B,2,false),""),"")</f>
        <v/>
      </c>
      <c r="T57" t="str">
        <f>if($A57 &lt;&gt; "", iferror(vlookup(vlookup($A57&amp;T$6,'Time off'!$A:$F,6,false),Lookups!$A:$B,2,false),""),"")</f>
        <v/>
      </c>
      <c r="U57" t="str">
        <f>if($A57 &lt;&gt; "", iferror(vlookup(vlookup($A57&amp;U$6,'Time off'!$A:$F,6,false),Lookups!$A:$B,2,false),""),"")</f>
        <v/>
      </c>
      <c r="V57" t="str">
        <f>if($A57 &lt;&gt; "", iferror(vlookup(vlookup($A57&amp;V$6,'Time off'!$A:$F,6,false),Lookups!$A:$B,2,false),""),"")</f>
        <v/>
      </c>
      <c r="W57" t="str">
        <f>if($A57 &lt;&gt; "", iferror(vlookup(vlookup($A57&amp;W$6,'Time off'!$A:$F,6,false),Lookups!$A:$B,2,false),""),"")</f>
        <v/>
      </c>
      <c r="X57" t="str">
        <f>if($A57 &lt;&gt; "", iferror(vlookup(vlookup($A57&amp;X$6,'Time off'!$A:$F,6,false),Lookups!$A:$B,2,false),""),"")</f>
        <v/>
      </c>
      <c r="Y57" t="str">
        <f>if($A57 &lt;&gt; "", iferror(vlookup(vlookup($A57&amp;Y$6,'Time off'!$A:$F,6,false),Lookups!$A:$B,2,false),""),"")</f>
        <v/>
      </c>
      <c r="Z57" t="str">
        <f>if($A57 &lt;&gt; "", iferror(vlookup(vlookup($A57&amp;Z$6,'Time off'!$A:$F,6,false),Lookups!$A:$B,2,false),""),"")</f>
        <v/>
      </c>
      <c r="AA57" t="str">
        <f>if($A57 &lt;&gt; "", iferror(vlookup(vlookup($A57&amp;AA$6,'Time off'!$A:$F,6,false),Lookups!$A:$B,2,false),""),"")</f>
        <v/>
      </c>
      <c r="AB57" t="str">
        <f>if($A57 &lt;&gt; "", iferror(vlookup(vlookup($A57&amp;AB$6,'Time off'!$A:$F,6,false),Lookups!$A:$B,2,false),""),"")</f>
        <v/>
      </c>
      <c r="AC57" t="str">
        <f>if($A57 &lt;&gt; "", iferror(vlookup(vlookup($A57&amp;AC$6,'Time off'!$A:$F,6,false),Lookups!$A:$B,2,false),""),"")</f>
        <v/>
      </c>
      <c r="AD57" t="str">
        <f>if($A57 &lt;&gt; "", iferror(vlookup(vlookup($A57&amp;AD$6,'Time off'!$A:$F,6,false),Lookups!$A:$B,2,false),""),"")</f>
        <v/>
      </c>
      <c r="AE57" t="str">
        <f>if($A57 &lt;&gt; "", iferror(vlookup(vlookup($A57&amp;AE$6,'Time off'!$A:$F,6,false),Lookups!$A:$B,2,false),""),"")</f>
        <v/>
      </c>
      <c r="AF57" t="str">
        <f>if($A57 &lt;&gt; "", iferror(vlookup(vlookup($A57&amp;AF$6,'Time off'!$A:$F,6,false),Lookups!$A:$B,2,false),""),"")</f>
        <v/>
      </c>
      <c r="AG57" t="str">
        <f>if($A57 &lt;&gt; "", iferror(vlookup(vlookup($A57&amp;AG$6,'Time off'!$A:$F,6,false),Lookups!$A:$B,2,false),""),"")</f>
        <v/>
      </c>
      <c r="AH57" s="11"/>
      <c r="AI57" s="11"/>
      <c r="AJ57" s="11"/>
      <c r="AK57" s="11"/>
      <c r="AL57" s="11"/>
      <c r="AM57" s="11"/>
      <c r="AN57" s="11"/>
      <c r="AO57" s="11"/>
    </row>
    <row r="58">
      <c r="A58" s="56" t="str">
        <f>'Team members'!A57</f>
        <v/>
      </c>
      <c r="B58" s="57" t="str">
        <f>'Team members'!B57</f>
        <v/>
      </c>
      <c r="C58" t="str">
        <f>if($A58 &lt;&gt; "", iferror(vlookup(vlookup($A58&amp;C$6,'Time off'!$A:$F,6,false),Lookups!$A:$B,2,false),""),"")</f>
        <v/>
      </c>
      <c r="D58" t="str">
        <f>if($A58 &lt;&gt; "", iferror(vlookup(vlookup($A58&amp;D$6,'Time off'!$A:$F,6,false),Lookups!$A:$B,2,false),""),"")</f>
        <v/>
      </c>
      <c r="E58" t="str">
        <f>if($A58 &lt;&gt; "", iferror(vlookup(vlookup($A58&amp;E$6,'Time off'!$A:$F,6,false),Lookups!$A:$B,2,false),""),"")</f>
        <v/>
      </c>
      <c r="F58" t="str">
        <f>if($A58 &lt;&gt; "", iferror(vlookup(vlookup($A58&amp;F$6,'Time off'!$A:$F,6,false),Lookups!$A:$B,2,false),""),"")</f>
        <v/>
      </c>
      <c r="G58" t="str">
        <f>if($A58 &lt;&gt; "", iferror(vlookup(vlookup($A58&amp;G$6,'Time off'!$A:$F,6,false),Lookups!$A:$B,2,false),""),"")</f>
        <v/>
      </c>
      <c r="H58" t="str">
        <f>if($A58 &lt;&gt; "", iferror(vlookup(vlookup($A58&amp;H$6,'Time off'!$A:$F,6,false),Lookups!$A:$B,2,false),""),"")</f>
        <v/>
      </c>
      <c r="I58" t="str">
        <f>if($A58 &lt;&gt; "", iferror(vlookup(vlookup($A58&amp;I$6,'Time off'!$A:$F,6,false),Lookups!$A:$B,2,false),""),"")</f>
        <v/>
      </c>
      <c r="J58" t="str">
        <f>if($A58 &lt;&gt; "", iferror(vlookup(vlookup($A58&amp;J$6,'Time off'!$A:$F,6,false),Lookups!$A:$B,2,false),""),"")</f>
        <v/>
      </c>
      <c r="K58" t="str">
        <f>if($A58 &lt;&gt; "", iferror(vlookup(vlookup($A58&amp;K$6,'Time off'!$A:$F,6,false),Lookups!$A:$B,2,false),""),"")</f>
        <v/>
      </c>
      <c r="L58" t="str">
        <f>if($A58 &lt;&gt; "", iferror(vlookup(vlookup($A58&amp;L$6,'Time off'!$A:$F,6,false),Lookups!$A:$B,2,false),""),"")</f>
        <v/>
      </c>
      <c r="M58" t="str">
        <f>if($A58 &lt;&gt; "", iferror(vlookup(vlookup($A58&amp;M$6,'Time off'!$A:$F,6,false),Lookups!$A:$B,2,false),""),"")</f>
        <v/>
      </c>
      <c r="N58" t="str">
        <f>if($A58 &lt;&gt; "", iferror(vlookup(vlookup($A58&amp;N$6,'Time off'!$A:$F,6,false),Lookups!$A:$B,2,false),""),"")</f>
        <v/>
      </c>
      <c r="O58" t="str">
        <f>if($A58 &lt;&gt; "", iferror(vlookup(vlookup($A58&amp;O$6,'Time off'!$A:$F,6,false),Lookups!$A:$B,2,false),""),"")</f>
        <v/>
      </c>
      <c r="P58" t="str">
        <f>if($A58 &lt;&gt; "", iferror(vlookup(vlookup($A58&amp;P$6,'Time off'!$A:$F,6,false),Lookups!$A:$B,2,false),""),"")</f>
        <v/>
      </c>
      <c r="Q58" t="str">
        <f>if($A58 &lt;&gt; "", iferror(vlookup(vlookup($A58&amp;Q$6,'Time off'!$A:$F,6,false),Lookups!$A:$B,2,false),""),"")</f>
        <v/>
      </c>
      <c r="R58" t="str">
        <f>if($A58 &lt;&gt; "", iferror(vlookup(vlookup($A58&amp;R$6,'Time off'!$A:$F,6,false),Lookups!$A:$B,2,false),""),"")</f>
        <v/>
      </c>
      <c r="S58" t="str">
        <f>if($A58 &lt;&gt; "", iferror(vlookup(vlookup($A58&amp;S$6,'Time off'!$A:$F,6,false),Lookups!$A:$B,2,false),""),"")</f>
        <v/>
      </c>
      <c r="T58" t="str">
        <f>if($A58 &lt;&gt; "", iferror(vlookup(vlookup($A58&amp;T$6,'Time off'!$A:$F,6,false),Lookups!$A:$B,2,false),""),"")</f>
        <v/>
      </c>
      <c r="U58" t="str">
        <f>if($A58 &lt;&gt; "", iferror(vlookup(vlookup($A58&amp;U$6,'Time off'!$A:$F,6,false),Lookups!$A:$B,2,false),""),"")</f>
        <v/>
      </c>
      <c r="V58" t="str">
        <f>if($A58 &lt;&gt; "", iferror(vlookup(vlookup($A58&amp;V$6,'Time off'!$A:$F,6,false),Lookups!$A:$B,2,false),""),"")</f>
        <v/>
      </c>
      <c r="W58" t="str">
        <f>if($A58 &lt;&gt; "", iferror(vlookup(vlookup($A58&amp;W$6,'Time off'!$A:$F,6,false),Lookups!$A:$B,2,false),""),"")</f>
        <v/>
      </c>
      <c r="X58" t="str">
        <f>if($A58 &lt;&gt; "", iferror(vlookup(vlookup($A58&amp;X$6,'Time off'!$A:$F,6,false),Lookups!$A:$B,2,false),""),"")</f>
        <v/>
      </c>
      <c r="Y58" t="str">
        <f>if($A58 &lt;&gt; "", iferror(vlookup(vlookup($A58&amp;Y$6,'Time off'!$A:$F,6,false),Lookups!$A:$B,2,false),""),"")</f>
        <v/>
      </c>
      <c r="Z58" t="str">
        <f>if($A58 &lt;&gt; "", iferror(vlookup(vlookup($A58&amp;Z$6,'Time off'!$A:$F,6,false),Lookups!$A:$B,2,false),""),"")</f>
        <v/>
      </c>
      <c r="AA58" t="str">
        <f>if($A58 &lt;&gt; "", iferror(vlookup(vlookup($A58&amp;AA$6,'Time off'!$A:$F,6,false),Lookups!$A:$B,2,false),""),"")</f>
        <v/>
      </c>
      <c r="AB58" t="str">
        <f>if($A58 &lt;&gt; "", iferror(vlookup(vlookup($A58&amp;AB$6,'Time off'!$A:$F,6,false),Lookups!$A:$B,2,false),""),"")</f>
        <v/>
      </c>
      <c r="AC58" t="str">
        <f>if($A58 &lt;&gt; "", iferror(vlookup(vlookup($A58&amp;AC$6,'Time off'!$A:$F,6,false),Lookups!$A:$B,2,false),""),"")</f>
        <v/>
      </c>
      <c r="AD58" t="str">
        <f>if($A58 &lt;&gt; "", iferror(vlookup(vlookup($A58&amp;AD$6,'Time off'!$A:$F,6,false),Lookups!$A:$B,2,false),""),"")</f>
        <v/>
      </c>
      <c r="AE58" t="str">
        <f>if($A58 &lt;&gt; "", iferror(vlookup(vlookup($A58&amp;AE$6,'Time off'!$A:$F,6,false),Lookups!$A:$B,2,false),""),"")</f>
        <v/>
      </c>
      <c r="AF58" t="str">
        <f>if($A58 &lt;&gt; "", iferror(vlookup(vlookup($A58&amp;AF$6,'Time off'!$A:$F,6,false),Lookups!$A:$B,2,false),""),"")</f>
        <v/>
      </c>
      <c r="AG58" t="str">
        <f>if($A58 &lt;&gt; "", iferror(vlookup(vlookup($A58&amp;AG$6,'Time off'!$A:$F,6,false),Lookups!$A:$B,2,false),""),"")</f>
        <v/>
      </c>
      <c r="AH58" s="11"/>
      <c r="AI58" s="11"/>
      <c r="AJ58" s="11"/>
      <c r="AK58" s="11"/>
      <c r="AL58" s="11"/>
      <c r="AM58" s="11"/>
      <c r="AN58" s="11"/>
      <c r="AO58" s="11"/>
    </row>
    <row r="59">
      <c r="A59" s="56" t="str">
        <f>'Team members'!A58</f>
        <v/>
      </c>
      <c r="B59" s="57" t="str">
        <f>'Team members'!B58</f>
        <v/>
      </c>
      <c r="C59" t="str">
        <f>if($A59 &lt;&gt; "", iferror(vlookup(vlookup($A59&amp;C$6,'Time off'!$A:$F,6,false),Lookups!$A:$B,2,false),""),"")</f>
        <v/>
      </c>
      <c r="D59" t="str">
        <f>if($A59 &lt;&gt; "", iferror(vlookup(vlookup($A59&amp;D$6,'Time off'!$A:$F,6,false),Lookups!$A:$B,2,false),""),"")</f>
        <v/>
      </c>
      <c r="E59" t="str">
        <f>if($A59 &lt;&gt; "", iferror(vlookup(vlookup($A59&amp;E$6,'Time off'!$A:$F,6,false),Lookups!$A:$B,2,false),""),"")</f>
        <v/>
      </c>
      <c r="F59" t="str">
        <f>if($A59 &lt;&gt; "", iferror(vlookup(vlookup($A59&amp;F$6,'Time off'!$A:$F,6,false),Lookups!$A:$B,2,false),""),"")</f>
        <v/>
      </c>
      <c r="G59" t="str">
        <f>if($A59 &lt;&gt; "", iferror(vlookup(vlookup($A59&amp;G$6,'Time off'!$A:$F,6,false),Lookups!$A:$B,2,false),""),"")</f>
        <v/>
      </c>
      <c r="H59" t="str">
        <f>if($A59 &lt;&gt; "", iferror(vlookup(vlookup($A59&amp;H$6,'Time off'!$A:$F,6,false),Lookups!$A:$B,2,false),""),"")</f>
        <v/>
      </c>
      <c r="I59" t="str">
        <f>if($A59 &lt;&gt; "", iferror(vlookup(vlookup($A59&amp;I$6,'Time off'!$A:$F,6,false),Lookups!$A:$B,2,false),""),"")</f>
        <v/>
      </c>
      <c r="J59" t="str">
        <f>if($A59 &lt;&gt; "", iferror(vlookup(vlookup($A59&amp;J$6,'Time off'!$A:$F,6,false),Lookups!$A:$B,2,false),""),"")</f>
        <v/>
      </c>
      <c r="K59" t="str">
        <f>if($A59 &lt;&gt; "", iferror(vlookup(vlookup($A59&amp;K$6,'Time off'!$A:$F,6,false),Lookups!$A:$B,2,false),""),"")</f>
        <v/>
      </c>
      <c r="L59" t="str">
        <f>if($A59 &lt;&gt; "", iferror(vlookup(vlookup($A59&amp;L$6,'Time off'!$A:$F,6,false),Lookups!$A:$B,2,false),""),"")</f>
        <v/>
      </c>
      <c r="M59" t="str">
        <f>if($A59 &lt;&gt; "", iferror(vlookup(vlookup($A59&amp;M$6,'Time off'!$A:$F,6,false),Lookups!$A:$B,2,false),""),"")</f>
        <v/>
      </c>
      <c r="N59" t="str">
        <f>if($A59 &lt;&gt; "", iferror(vlookup(vlookup($A59&amp;N$6,'Time off'!$A:$F,6,false),Lookups!$A:$B,2,false),""),"")</f>
        <v/>
      </c>
      <c r="O59" t="str">
        <f>if($A59 &lt;&gt; "", iferror(vlookup(vlookup($A59&amp;O$6,'Time off'!$A:$F,6,false),Lookups!$A:$B,2,false),""),"")</f>
        <v/>
      </c>
      <c r="P59" t="str">
        <f>if($A59 &lt;&gt; "", iferror(vlookup(vlookup($A59&amp;P$6,'Time off'!$A:$F,6,false),Lookups!$A:$B,2,false),""),"")</f>
        <v/>
      </c>
      <c r="Q59" t="str">
        <f>if($A59 &lt;&gt; "", iferror(vlookup(vlookup($A59&amp;Q$6,'Time off'!$A:$F,6,false),Lookups!$A:$B,2,false),""),"")</f>
        <v/>
      </c>
      <c r="R59" t="str">
        <f>if($A59 &lt;&gt; "", iferror(vlookup(vlookup($A59&amp;R$6,'Time off'!$A:$F,6,false),Lookups!$A:$B,2,false),""),"")</f>
        <v/>
      </c>
      <c r="S59" t="str">
        <f>if($A59 &lt;&gt; "", iferror(vlookup(vlookup($A59&amp;S$6,'Time off'!$A:$F,6,false),Lookups!$A:$B,2,false),""),"")</f>
        <v/>
      </c>
      <c r="T59" t="str">
        <f>if($A59 &lt;&gt; "", iferror(vlookup(vlookup($A59&amp;T$6,'Time off'!$A:$F,6,false),Lookups!$A:$B,2,false),""),"")</f>
        <v/>
      </c>
      <c r="U59" t="str">
        <f>if($A59 &lt;&gt; "", iferror(vlookup(vlookup($A59&amp;U$6,'Time off'!$A:$F,6,false),Lookups!$A:$B,2,false),""),"")</f>
        <v/>
      </c>
      <c r="V59" t="str">
        <f>if($A59 &lt;&gt; "", iferror(vlookup(vlookup($A59&amp;V$6,'Time off'!$A:$F,6,false),Lookups!$A:$B,2,false),""),"")</f>
        <v/>
      </c>
      <c r="W59" t="str">
        <f>if($A59 &lt;&gt; "", iferror(vlookup(vlookup($A59&amp;W$6,'Time off'!$A:$F,6,false),Lookups!$A:$B,2,false),""),"")</f>
        <v/>
      </c>
      <c r="X59" t="str">
        <f>if($A59 &lt;&gt; "", iferror(vlookup(vlookup($A59&amp;X$6,'Time off'!$A:$F,6,false),Lookups!$A:$B,2,false),""),"")</f>
        <v/>
      </c>
      <c r="Y59" t="str">
        <f>if($A59 &lt;&gt; "", iferror(vlookup(vlookup($A59&amp;Y$6,'Time off'!$A:$F,6,false),Lookups!$A:$B,2,false),""),"")</f>
        <v/>
      </c>
      <c r="Z59" t="str">
        <f>if($A59 &lt;&gt; "", iferror(vlookup(vlookup($A59&amp;Z$6,'Time off'!$A:$F,6,false),Lookups!$A:$B,2,false),""),"")</f>
        <v/>
      </c>
      <c r="AA59" t="str">
        <f>if($A59 &lt;&gt; "", iferror(vlookup(vlookup($A59&amp;AA$6,'Time off'!$A:$F,6,false),Lookups!$A:$B,2,false),""),"")</f>
        <v/>
      </c>
      <c r="AB59" t="str">
        <f>if($A59 &lt;&gt; "", iferror(vlookup(vlookup($A59&amp;AB$6,'Time off'!$A:$F,6,false),Lookups!$A:$B,2,false),""),"")</f>
        <v/>
      </c>
      <c r="AC59" t="str">
        <f>if($A59 &lt;&gt; "", iferror(vlookup(vlookup($A59&amp;AC$6,'Time off'!$A:$F,6,false),Lookups!$A:$B,2,false),""),"")</f>
        <v/>
      </c>
      <c r="AD59" t="str">
        <f>if($A59 &lt;&gt; "", iferror(vlookup(vlookup($A59&amp;AD$6,'Time off'!$A:$F,6,false),Lookups!$A:$B,2,false),""),"")</f>
        <v/>
      </c>
      <c r="AE59" t="str">
        <f>if($A59 &lt;&gt; "", iferror(vlookup(vlookup($A59&amp;AE$6,'Time off'!$A:$F,6,false),Lookups!$A:$B,2,false),""),"")</f>
        <v/>
      </c>
      <c r="AF59" t="str">
        <f>if($A59 &lt;&gt; "", iferror(vlookup(vlookup($A59&amp;AF$6,'Time off'!$A:$F,6,false),Lookups!$A:$B,2,false),""),"")</f>
        <v/>
      </c>
      <c r="AG59" t="str">
        <f>if($A59 &lt;&gt; "", iferror(vlookup(vlookup($A59&amp;AG$6,'Time off'!$A:$F,6,false),Lookups!$A:$B,2,false),""),"")</f>
        <v/>
      </c>
      <c r="AH59" s="11"/>
      <c r="AI59" s="11"/>
      <c r="AJ59" s="11"/>
      <c r="AK59" s="11"/>
      <c r="AL59" s="11"/>
      <c r="AM59" s="11"/>
      <c r="AN59" s="11"/>
      <c r="AO59" s="11"/>
    </row>
    <row r="60">
      <c r="A60" s="56" t="str">
        <f>'Team members'!A59</f>
        <v/>
      </c>
      <c r="B60" s="57" t="str">
        <f>'Team members'!B59</f>
        <v/>
      </c>
      <c r="C60" t="str">
        <f>if($A60 &lt;&gt; "", iferror(vlookup(vlookup($A60&amp;C$6,'Time off'!$A:$F,6,false),Lookups!$A:$B,2,false),""),"")</f>
        <v/>
      </c>
      <c r="D60" t="str">
        <f>if($A60 &lt;&gt; "", iferror(vlookup(vlookup($A60&amp;D$6,'Time off'!$A:$F,6,false),Lookups!$A:$B,2,false),""),"")</f>
        <v/>
      </c>
      <c r="E60" t="str">
        <f>if($A60 &lt;&gt; "", iferror(vlookup(vlookup($A60&amp;E$6,'Time off'!$A:$F,6,false),Lookups!$A:$B,2,false),""),"")</f>
        <v/>
      </c>
      <c r="F60" t="str">
        <f>if($A60 &lt;&gt; "", iferror(vlookup(vlookup($A60&amp;F$6,'Time off'!$A:$F,6,false),Lookups!$A:$B,2,false),""),"")</f>
        <v/>
      </c>
      <c r="G60" t="str">
        <f>if($A60 &lt;&gt; "", iferror(vlookup(vlookup($A60&amp;G$6,'Time off'!$A:$F,6,false),Lookups!$A:$B,2,false),""),"")</f>
        <v/>
      </c>
      <c r="H60" t="str">
        <f>if($A60 &lt;&gt; "", iferror(vlookup(vlookup($A60&amp;H$6,'Time off'!$A:$F,6,false),Lookups!$A:$B,2,false),""),"")</f>
        <v/>
      </c>
      <c r="I60" t="str">
        <f>if($A60 &lt;&gt; "", iferror(vlookup(vlookup($A60&amp;I$6,'Time off'!$A:$F,6,false),Lookups!$A:$B,2,false),""),"")</f>
        <v/>
      </c>
      <c r="J60" t="str">
        <f>if($A60 &lt;&gt; "", iferror(vlookup(vlookup($A60&amp;J$6,'Time off'!$A:$F,6,false),Lookups!$A:$B,2,false),""),"")</f>
        <v/>
      </c>
      <c r="K60" t="str">
        <f>if($A60 &lt;&gt; "", iferror(vlookup(vlookup($A60&amp;K$6,'Time off'!$A:$F,6,false),Lookups!$A:$B,2,false),""),"")</f>
        <v/>
      </c>
      <c r="L60" t="str">
        <f>if($A60 &lt;&gt; "", iferror(vlookup(vlookup($A60&amp;L$6,'Time off'!$A:$F,6,false),Lookups!$A:$B,2,false),""),"")</f>
        <v/>
      </c>
      <c r="M60" t="str">
        <f>if($A60 &lt;&gt; "", iferror(vlookup(vlookup($A60&amp;M$6,'Time off'!$A:$F,6,false),Lookups!$A:$B,2,false),""),"")</f>
        <v/>
      </c>
      <c r="N60" t="str">
        <f>if($A60 &lt;&gt; "", iferror(vlookup(vlookup($A60&amp;N$6,'Time off'!$A:$F,6,false),Lookups!$A:$B,2,false),""),"")</f>
        <v/>
      </c>
      <c r="O60" t="str">
        <f>if($A60 &lt;&gt; "", iferror(vlookup(vlookup($A60&amp;O$6,'Time off'!$A:$F,6,false),Lookups!$A:$B,2,false),""),"")</f>
        <v/>
      </c>
      <c r="P60" t="str">
        <f>if($A60 &lt;&gt; "", iferror(vlookup(vlookup($A60&amp;P$6,'Time off'!$A:$F,6,false),Lookups!$A:$B,2,false),""),"")</f>
        <v/>
      </c>
      <c r="Q60" t="str">
        <f>if($A60 &lt;&gt; "", iferror(vlookup(vlookup($A60&amp;Q$6,'Time off'!$A:$F,6,false),Lookups!$A:$B,2,false),""),"")</f>
        <v/>
      </c>
      <c r="R60" t="str">
        <f>if($A60 &lt;&gt; "", iferror(vlookup(vlookup($A60&amp;R$6,'Time off'!$A:$F,6,false),Lookups!$A:$B,2,false),""),"")</f>
        <v/>
      </c>
      <c r="S60" t="str">
        <f>if($A60 &lt;&gt; "", iferror(vlookup(vlookup($A60&amp;S$6,'Time off'!$A:$F,6,false),Lookups!$A:$B,2,false),""),"")</f>
        <v/>
      </c>
      <c r="T60" t="str">
        <f>if($A60 &lt;&gt; "", iferror(vlookup(vlookup($A60&amp;T$6,'Time off'!$A:$F,6,false),Lookups!$A:$B,2,false),""),"")</f>
        <v/>
      </c>
      <c r="U60" t="str">
        <f>if($A60 &lt;&gt; "", iferror(vlookup(vlookup($A60&amp;U$6,'Time off'!$A:$F,6,false),Lookups!$A:$B,2,false),""),"")</f>
        <v/>
      </c>
      <c r="V60" t="str">
        <f>if($A60 &lt;&gt; "", iferror(vlookup(vlookup($A60&amp;V$6,'Time off'!$A:$F,6,false),Lookups!$A:$B,2,false),""),"")</f>
        <v/>
      </c>
      <c r="W60" t="str">
        <f>if($A60 &lt;&gt; "", iferror(vlookup(vlookup($A60&amp;W$6,'Time off'!$A:$F,6,false),Lookups!$A:$B,2,false),""),"")</f>
        <v/>
      </c>
      <c r="X60" t="str">
        <f>if($A60 &lt;&gt; "", iferror(vlookup(vlookup($A60&amp;X$6,'Time off'!$A:$F,6,false),Lookups!$A:$B,2,false),""),"")</f>
        <v/>
      </c>
      <c r="Y60" t="str">
        <f>if($A60 &lt;&gt; "", iferror(vlookup(vlookup($A60&amp;Y$6,'Time off'!$A:$F,6,false),Lookups!$A:$B,2,false),""),"")</f>
        <v/>
      </c>
      <c r="Z60" t="str">
        <f>if($A60 &lt;&gt; "", iferror(vlookup(vlookup($A60&amp;Z$6,'Time off'!$A:$F,6,false),Lookups!$A:$B,2,false),""),"")</f>
        <v/>
      </c>
      <c r="AA60" t="str">
        <f>if($A60 &lt;&gt; "", iferror(vlookup(vlookup($A60&amp;AA$6,'Time off'!$A:$F,6,false),Lookups!$A:$B,2,false),""),"")</f>
        <v/>
      </c>
      <c r="AB60" t="str">
        <f>if($A60 &lt;&gt; "", iferror(vlookup(vlookup($A60&amp;AB$6,'Time off'!$A:$F,6,false),Lookups!$A:$B,2,false),""),"")</f>
        <v/>
      </c>
      <c r="AC60" t="str">
        <f>if($A60 &lt;&gt; "", iferror(vlookup(vlookup($A60&amp;AC$6,'Time off'!$A:$F,6,false),Lookups!$A:$B,2,false),""),"")</f>
        <v/>
      </c>
      <c r="AD60" t="str">
        <f>if($A60 &lt;&gt; "", iferror(vlookup(vlookup($A60&amp;AD$6,'Time off'!$A:$F,6,false),Lookups!$A:$B,2,false),""),"")</f>
        <v/>
      </c>
      <c r="AE60" t="str">
        <f>if($A60 &lt;&gt; "", iferror(vlookup(vlookup($A60&amp;AE$6,'Time off'!$A:$F,6,false),Lookups!$A:$B,2,false),""),"")</f>
        <v/>
      </c>
      <c r="AF60" t="str">
        <f>if($A60 &lt;&gt; "", iferror(vlookup(vlookup($A60&amp;AF$6,'Time off'!$A:$F,6,false),Lookups!$A:$B,2,false),""),"")</f>
        <v/>
      </c>
      <c r="AG60" t="str">
        <f>if($A60 &lt;&gt; "", iferror(vlookup(vlookup($A60&amp;AG$6,'Time off'!$A:$F,6,false),Lookups!$A:$B,2,false),""),"")</f>
        <v/>
      </c>
      <c r="AH60" s="11"/>
      <c r="AI60" s="11"/>
      <c r="AJ60" s="11"/>
      <c r="AK60" s="11"/>
      <c r="AL60" s="11"/>
      <c r="AM60" s="11"/>
      <c r="AN60" s="11"/>
      <c r="AO60" s="11"/>
    </row>
    <row r="61">
      <c r="A61" s="56" t="str">
        <f>'Team members'!A60</f>
        <v/>
      </c>
      <c r="B61" s="57" t="str">
        <f>'Team members'!B60</f>
        <v/>
      </c>
      <c r="C61" t="str">
        <f>if($A61 &lt;&gt; "", iferror(vlookup(vlookup($A61&amp;C$6,'Time off'!$A:$F,6,false),Lookups!$A:$B,2,false),""),"")</f>
        <v/>
      </c>
      <c r="D61" t="str">
        <f>if($A61 &lt;&gt; "", iferror(vlookup(vlookup($A61&amp;D$6,'Time off'!$A:$F,6,false),Lookups!$A:$B,2,false),""),"")</f>
        <v/>
      </c>
      <c r="E61" t="str">
        <f>if($A61 &lt;&gt; "", iferror(vlookup(vlookup($A61&amp;E$6,'Time off'!$A:$F,6,false),Lookups!$A:$B,2,false),""),"")</f>
        <v/>
      </c>
      <c r="F61" t="str">
        <f>if($A61 &lt;&gt; "", iferror(vlookup(vlookup($A61&amp;F$6,'Time off'!$A:$F,6,false),Lookups!$A:$B,2,false),""),"")</f>
        <v/>
      </c>
      <c r="G61" t="str">
        <f>if($A61 &lt;&gt; "", iferror(vlookup(vlookup($A61&amp;G$6,'Time off'!$A:$F,6,false),Lookups!$A:$B,2,false),""),"")</f>
        <v/>
      </c>
      <c r="H61" t="str">
        <f>if($A61 &lt;&gt; "", iferror(vlookup(vlookup($A61&amp;H$6,'Time off'!$A:$F,6,false),Lookups!$A:$B,2,false),""),"")</f>
        <v/>
      </c>
      <c r="I61" t="str">
        <f>if($A61 &lt;&gt; "", iferror(vlookup(vlookup($A61&amp;I$6,'Time off'!$A:$F,6,false),Lookups!$A:$B,2,false),""),"")</f>
        <v/>
      </c>
      <c r="J61" t="str">
        <f>if($A61 &lt;&gt; "", iferror(vlookup(vlookup($A61&amp;J$6,'Time off'!$A:$F,6,false),Lookups!$A:$B,2,false),""),"")</f>
        <v/>
      </c>
      <c r="K61" t="str">
        <f>if($A61 &lt;&gt; "", iferror(vlookup(vlookup($A61&amp;K$6,'Time off'!$A:$F,6,false),Lookups!$A:$B,2,false),""),"")</f>
        <v/>
      </c>
      <c r="L61" t="str">
        <f>if($A61 &lt;&gt; "", iferror(vlookup(vlookup($A61&amp;L$6,'Time off'!$A:$F,6,false),Lookups!$A:$B,2,false),""),"")</f>
        <v/>
      </c>
      <c r="M61" t="str">
        <f>if($A61 &lt;&gt; "", iferror(vlookup(vlookup($A61&amp;M$6,'Time off'!$A:$F,6,false),Lookups!$A:$B,2,false),""),"")</f>
        <v/>
      </c>
      <c r="N61" t="str">
        <f>if($A61 &lt;&gt; "", iferror(vlookup(vlookup($A61&amp;N$6,'Time off'!$A:$F,6,false),Lookups!$A:$B,2,false),""),"")</f>
        <v/>
      </c>
      <c r="O61" t="str">
        <f>if($A61 &lt;&gt; "", iferror(vlookup(vlookup($A61&amp;O$6,'Time off'!$A:$F,6,false),Lookups!$A:$B,2,false),""),"")</f>
        <v/>
      </c>
      <c r="P61" t="str">
        <f>if($A61 &lt;&gt; "", iferror(vlookup(vlookup($A61&amp;P$6,'Time off'!$A:$F,6,false),Lookups!$A:$B,2,false),""),"")</f>
        <v/>
      </c>
      <c r="Q61" t="str">
        <f>if($A61 &lt;&gt; "", iferror(vlookup(vlookup($A61&amp;Q$6,'Time off'!$A:$F,6,false),Lookups!$A:$B,2,false),""),"")</f>
        <v/>
      </c>
      <c r="R61" t="str">
        <f>if($A61 &lt;&gt; "", iferror(vlookup(vlookup($A61&amp;R$6,'Time off'!$A:$F,6,false),Lookups!$A:$B,2,false),""),"")</f>
        <v/>
      </c>
      <c r="S61" t="str">
        <f>if($A61 &lt;&gt; "", iferror(vlookup(vlookup($A61&amp;S$6,'Time off'!$A:$F,6,false),Lookups!$A:$B,2,false),""),"")</f>
        <v/>
      </c>
      <c r="T61" t="str">
        <f>if($A61 &lt;&gt; "", iferror(vlookup(vlookup($A61&amp;T$6,'Time off'!$A:$F,6,false),Lookups!$A:$B,2,false),""),"")</f>
        <v/>
      </c>
      <c r="U61" t="str">
        <f>if($A61 &lt;&gt; "", iferror(vlookup(vlookup($A61&amp;U$6,'Time off'!$A:$F,6,false),Lookups!$A:$B,2,false),""),"")</f>
        <v/>
      </c>
      <c r="V61" t="str">
        <f>if($A61 &lt;&gt; "", iferror(vlookup(vlookup($A61&amp;V$6,'Time off'!$A:$F,6,false),Lookups!$A:$B,2,false),""),"")</f>
        <v/>
      </c>
      <c r="W61" t="str">
        <f>if($A61 &lt;&gt; "", iferror(vlookup(vlookup($A61&amp;W$6,'Time off'!$A:$F,6,false),Lookups!$A:$B,2,false),""),"")</f>
        <v/>
      </c>
      <c r="X61" t="str">
        <f>if($A61 &lt;&gt; "", iferror(vlookup(vlookup($A61&amp;X$6,'Time off'!$A:$F,6,false),Lookups!$A:$B,2,false),""),"")</f>
        <v/>
      </c>
      <c r="Y61" t="str">
        <f>if($A61 &lt;&gt; "", iferror(vlookup(vlookup($A61&amp;Y$6,'Time off'!$A:$F,6,false),Lookups!$A:$B,2,false),""),"")</f>
        <v/>
      </c>
      <c r="Z61" t="str">
        <f>if($A61 &lt;&gt; "", iferror(vlookup(vlookup($A61&amp;Z$6,'Time off'!$A:$F,6,false),Lookups!$A:$B,2,false),""),"")</f>
        <v/>
      </c>
      <c r="AA61" t="str">
        <f>if($A61 &lt;&gt; "", iferror(vlookup(vlookup($A61&amp;AA$6,'Time off'!$A:$F,6,false),Lookups!$A:$B,2,false),""),"")</f>
        <v/>
      </c>
      <c r="AB61" t="str">
        <f>if($A61 &lt;&gt; "", iferror(vlookup(vlookup($A61&amp;AB$6,'Time off'!$A:$F,6,false),Lookups!$A:$B,2,false),""),"")</f>
        <v/>
      </c>
      <c r="AC61" t="str">
        <f>if($A61 &lt;&gt; "", iferror(vlookup(vlookup($A61&amp;AC$6,'Time off'!$A:$F,6,false),Lookups!$A:$B,2,false),""),"")</f>
        <v/>
      </c>
      <c r="AD61" t="str">
        <f>if($A61 &lt;&gt; "", iferror(vlookup(vlookup($A61&amp;AD$6,'Time off'!$A:$F,6,false),Lookups!$A:$B,2,false),""),"")</f>
        <v/>
      </c>
      <c r="AE61" t="str">
        <f>if($A61 &lt;&gt; "", iferror(vlookup(vlookup($A61&amp;AE$6,'Time off'!$A:$F,6,false),Lookups!$A:$B,2,false),""),"")</f>
        <v/>
      </c>
      <c r="AF61" t="str">
        <f>if($A61 &lt;&gt; "", iferror(vlookup(vlookup($A61&amp;AF$6,'Time off'!$A:$F,6,false),Lookups!$A:$B,2,false),""),"")</f>
        <v/>
      </c>
      <c r="AG61" t="str">
        <f>if($A61 &lt;&gt; "", iferror(vlookup(vlookup($A61&amp;AG$6,'Time off'!$A:$F,6,false),Lookups!$A:$B,2,false),""),"")</f>
        <v/>
      </c>
      <c r="AH61" s="11"/>
      <c r="AI61" s="11"/>
      <c r="AJ61" s="11"/>
      <c r="AK61" s="11"/>
      <c r="AL61" s="11"/>
      <c r="AM61" s="11"/>
      <c r="AN61" s="11"/>
      <c r="AO61" s="11"/>
    </row>
    <row r="62">
      <c r="A62" s="56" t="str">
        <f>'Team members'!A61</f>
        <v/>
      </c>
      <c r="B62" s="57" t="str">
        <f>'Team members'!B61</f>
        <v/>
      </c>
      <c r="C62" t="str">
        <f>if($A62 &lt;&gt; "", iferror(vlookup(vlookup($A62&amp;C$6,'Time off'!$A:$F,6,false),Lookups!$A:$B,2,false),""),"")</f>
        <v/>
      </c>
      <c r="D62" t="str">
        <f>if($A62 &lt;&gt; "", iferror(vlookup(vlookup($A62&amp;D$6,'Time off'!$A:$F,6,false),Lookups!$A:$B,2,false),""),"")</f>
        <v/>
      </c>
      <c r="E62" t="str">
        <f>if($A62 &lt;&gt; "", iferror(vlookup(vlookup($A62&amp;E$6,'Time off'!$A:$F,6,false),Lookups!$A:$B,2,false),""),"")</f>
        <v/>
      </c>
      <c r="F62" t="str">
        <f>if($A62 &lt;&gt; "", iferror(vlookup(vlookup($A62&amp;F$6,'Time off'!$A:$F,6,false),Lookups!$A:$B,2,false),""),"")</f>
        <v/>
      </c>
      <c r="G62" t="str">
        <f>if($A62 &lt;&gt; "", iferror(vlookup(vlookup($A62&amp;G$6,'Time off'!$A:$F,6,false),Lookups!$A:$B,2,false),""),"")</f>
        <v/>
      </c>
      <c r="H62" t="str">
        <f>if($A62 &lt;&gt; "", iferror(vlookup(vlookup($A62&amp;H$6,'Time off'!$A:$F,6,false),Lookups!$A:$B,2,false),""),"")</f>
        <v/>
      </c>
      <c r="I62" t="str">
        <f>if($A62 &lt;&gt; "", iferror(vlookup(vlookup($A62&amp;I$6,'Time off'!$A:$F,6,false),Lookups!$A:$B,2,false),""),"")</f>
        <v/>
      </c>
      <c r="J62" t="str">
        <f>if($A62 &lt;&gt; "", iferror(vlookup(vlookup($A62&amp;J$6,'Time off'!$A:$F,6,false),Lookups!$A:$B,2,false),""),"")</f>
        <v/>
      </c>
      <c r="K62" t="str">
        <f>if($A62 &lt;&gt; "", iferror(vlookup(vlookup($A62&amp;K$6,'Time off'!$A:$F,6,false),Lookups!$A:$B,2,false),""),"")</f>
        <v/>
      </c>
      <c r="L62" t="str">
        <f>if($A62 &lt;&gt; "", iferror(vlookup(vlookup($A62&amp;L$6,'Time off'!$A:$F,6,false),Lookups!$A:$B,2,false),""),"")</f>
        <v/>
      </c>
      <c r="M62" t="str">
        <f>if($A62 &lt;&gt; "", iferror(vlookup(vlookup($A62&amp;M$6,'Time off'!$A:$F,6,false),Lookups!$A:$B,2,false),""),"")</f>
        <v/>
      </c>
      <c r="N62" t="str">
        <f>if($A62 &lt;&gt; "", iferror(vlookup(vlookup($A62&amp;N$6,'Time off'!$A:$F,6,false),Lookups!$A:$B,2,false),""),"")</f>
        <v/>
      </c>
      <c r="O62" t="str">
        <f>if($A62 &lt;&gt; "", iferror(vlookup(vlookup($A62&amp;O$6,'Time off'!$A:$F,6,false),Lookups!$A:$B,2,false),""),"")</f>
        <v/>
      </c>
      <c r="P62" t="str">
        <f>if($A62 &lt;&gt; "", iferror(vlookup(vlookup($A62&amp;P$6,'Time off'!$A:$F,6,false),Lookups!$A:$B,2,false),""),"")</f>
        <v/>
      </c>
      <c r="Q62" t="str">
        <f>if($A62 &lt;&gt; "", iferror(vlookup(vlookup($A62&amp;Q$6,'Time off'!$A:$F,6,false),Lookups!$A:$B,2,false),""),"")</f>
        <v/>
      </c>
      <c r="R62" t="str">
        <f>if($A62 &lt;&gt; "", iferror(vlookup(vlookup($A62&amp;R$6,'Time off'!$A:$F,6,false),Lookups!$A:$B,2,false),""),"")</f>
        <v/>
      </c>
      <c r="S62" t="str">
        <f>if($A62 &lt;&gt; "", iferror(vlookup(vlookup($A62&amp;S$6,'Time off'!$A:$F,6,false),Lookups!$A:$B,2,false),""),"")</f>
        <v/>
      </c>
      <c r="T62" t="str">
        <f>if($A62 &lt;&gt; "", iferror(vlookup(vlookup($A62&amp;T$6,'Time off'!$A:$F,6,false),Lookups!$A:$B,2,false),""),"")</f>
        <v/>
      </c>
      <c r="U62" t="str">
        <f>if($A62 &lt;&gt; "", iferror(vlookup(vlookup($A62&amp;U$6,'Time off'!$A:$F,6,false),Lookups!$A:$B,2,false),""),"")</f>
        <v/>
      </c>
      <c r="V62" t="str">
        <f>if($A62 &lt;&gt; "", iferror(vlookup(vlookup($A62&amp;V$6,'Time off'!$A:$F,6,false),Lookups!$A:$B,2,false),""),"")</f>
        <v/>
      </c>
      <c r="W62" t="str">
        <f>if($A62 &lt;&gt; "", iferror(vlookup(vlookup($A62&amp;W$6,'Time off'!$A:$F,6,false),Lookups!$A:$B,2,false),""),"")</f>
        <v/>
      </c>
      <c r="X62" t="str">
        <f>if($A62 &lt;&gt; "", iferror(vlookup(vlookup($A62&amp;X$6,'Time off'!$A:$F,6,false),Lookups!$A:$B,2,false),""),"")</f>
        <v/>
      </c>
      <c r="Y62" t="str">
        <f>if($A62 &lt;&gt; "", iferror(vlookup(vlookup($A62&amp;Y$6,'Time off'!$A:$F,6,false),Lookups!$A:$B,2,false),""),"")</f>
        <v/>
      </c>
      <c r="Z62" t="str">
        <f>if($A62 &lt;&gt; "", iferror(vlookup(vlookup($A62&amp;Z$6,'Time off'!$A:$F,6,false),Lookups!$A:$B,2,false),""),"")</f>
        <v/>
      </c>
      <c r="AA62" t="str">
        <f>if($A62 &lt;&gt; "", iferror(vlookup(vlookup($A62&amp;AA$6,'Time off'!$A:$F,6,false),Lookups!$A:$B,2,false),""),"")</f>
        <v/>
      </c>
      <c r="AB62" t="str">
        <f>if($A62 &lt;&gt; "", iferror(vlookup(vlookup($A62&amp;AB$6,'Time off'!$A:$F,6,false),Lookups!$A:$B,2,false),""),"")</f>
        <v/>
      </c>
      <c r="AC62" t="str">
        <f>if($A62 &lt;&gt; "", iferror(vlookup(vlookup($A62&amp;AC$6,'Time off'!$A:$F,6,false),Lookups!$A:$B,2,false),""),"")</f>
        <v/>
      </c>
      <c r="AD62" t="str">
        <f>if($A62 &lt;&gt; "", iferror(vlookup(vlookup($A62&amp;AD$6,'Time off'!$A:$F,6,false),Lookups!$A:$B,2,false),""),"")</f>
        <v/>
      </c>
      <c r="AE62" t="str">
        <f>if($A62 &lt;&gt; "", iferror(vlookup(vlookup($A62&amp;AE$6,'Time off'!$A:$F,6,false),Lookups!$A:$B,2,false),""),"")</f>
        <v/>
      </c>
      <c r="AF62" t="str">
        <f>if($A62 &lt;&gt; "", iferror(vlookup(vlookup($A62&amp;AF$6,'Time off'!$A:$F,6,false),Lookups!$A:$B,2,false),""),"")</f>
        <v/>
      </c>
      <c r="AG62" t="str">
        <f>if($A62 &lt;&gt; "", iferror(vlookup(vlookup($A62&amp;AG$6,'Time off'!$A:$F,6,false),Lookups!$A:$B,2,false),""),"")</f>
        <v/>
      </c>
      <c r="AH62" s="11"/>
      <c r="AI62" s="11"/>
      <c r="AJ62" s="11"/>
      <c r="AK62" s="11"/>
      <c r="AL62" s="11"/>
      <c r="AM62" s="11"/>
      <c r="AN62" s="11"/>
      <c r="AO62" s="11"/>
    </row>
    <row r="63">
      <c r="A63" s="56" t="str">
        <f>'Team members'!A62</f>
        <v/>
      </c>
      <c r="B63" s="57" t="str">
        <f>'Team members'!B62</f>
        <v/>
      </c>
      <c r="C63" t="str">
        <f>if($A63 &lt;&gt; "", iferror(vlookup(vlookup($A63&amp;C$6,'Time off'!$A:$F,6,false),Lookups!$A:$B,2,false),""),"")</f>
        <v/>
      </c>
      <c r="D63" t="str">
        <f>if($A63 &lt;&gt; "", iferror(vlookup(vlookup($A63&amp;D$6,'Time off'!$A:$F,6,false),Lookups!$A:$B,2,false),""),"")</f>
        <v/>
      </c>
      <c r="E63" t="str">
        <f>if($A63 &lt;&gt; "", iferror(vlookup(vlookup($A63&amp;E$6,'Time off'!$A:$F,6,false),Lookups!$A:$B,2,false),""),"")</f>
        <v/>
      </c>
      <c r="F63" t="str">
        <f>if($A63 &lt;&gt; "", iferror(vlookup(vlookup($A63&amp;F$6,'Time off'!$A:$F,6,false),Lookups!$A:$B,2,false),""),"")</f>
        <v/>
      </c>
      <c r="G63" t="str">
        <f>if($A63 &lt;&gt; "", iferror(vlookup(vlookup($A63&amp;G$6,'Time off'!$A:$F,6,false),Lookups!$A:$B,2,false),""),"")</f>
        <v/>
      </c>
      <c r="H63" t="str">
        <f>if($A63 &lt;&gt; "", iferror(vlookup(vlookup($A63&amp;H$6,'Time off'!$A:$F,6,false),Lookups!$A:$B,2,false),""),"")</f>
        <v/>
      </c>
      <c r="I63" t="str">
        <f>if($A63 &lt;&gt; "", iferror(vlookup(vlookup($A63&amp;I$6,'Time off'!$A:$F,6,false),Lookups!$A:$B,2,false),""),"")</f>
        <v/>
      </c>
      <c r="J63" t="str">
        <f>if($A63 &lt;&gt; "", iferror(vlookup(vlookup($A63&amp;J$6,'Time off'!$A:$F,6,false),Lookups!$A:$B,2,false),""),"")</f>
        <v/>
      </c>
      <c r="K63" t="str">
        <f>if($A63 &lt;&gt; "", iferror(vlookup(vlookup($A63&amp;K$6,'Time off'!$A:$F,6,false),Lookups!$A:$B,2,false),""),"")</f>
        <v/>
      </c>
      <c r="L63" t="str">
        <f>if($A63 &lt;&gt; "", iferror(vlookup(vlookup($A63&amp;L$6,'Time off'!$A:$F,6,false),Lookups!$A:$B,2,false),""),"")</f>
        <v/>
      </c>
      <c r="M63" t="str">
        <f>if($A63 &lt;&gt; "", iferror(vlookup(vlookup($A63&amp;M$6,'Time off'!$A:$F,6,false),Lookups!$A:$B,2,false),""),"")</f>
        <v/>
      </c>
      <c r="N63" t="str">
        <f>if($A63 &lt;&gt; "", iferror(vlookup(vlookup($A63&amp;N$6,'Time off'!$A:$F,6,false),Lookups!$A:$B,2,false),""),"")</f>
        <v/>
      </c>
      <c r="O63" t="str">
        <f>if($A63 &lt;&gt; "", iferror(vlookup(vlookup($A63&amp;O$6,'Time off'!$A:$F,6,false),Lookups!$A:$B,2,false),""),"")</f>
        <v/>
      </c>
      <c r="P63" t="str">
        <f>if($A63 &lt;&gt; "", iferror(vlookup(vlookup($A63&amp;P$6,'Time off'!$A:$F,6,false),Lookups!$A:$B,2,false),""),"")</f>
        <v/>
      </c>
      <c r="Q63" t="str">
        <f>if($A63 &lt;&gt; "", iferror(vlookup(vlookup($A63&amp;Q$6,'Time off'!$A:$F,6,false),Lookups!$A:$B,2,false),""),"")</f>
        <v/>
      </c>
      <c r="R63" t="str">
        <f>if($A63 &lt;&gt; "", iferror(vlookup(vlookup($A63&amp;R$6,'Time off'!$A:$F,6,false),Lookups!$A:$B,2,false),""),"")</f>
        <v/>
      </c>
      <c r="S63" t="str">
        <f>if($A63 &lt;&gt; "", iferror(vlookup(vlookup($A63&amp;S$6,'Time off'!$A:$F,6,false),Lookups!$A:$B,2,false),""),"")</f>
        <v/>
      </c>
      <c r="T63" t="str">
        <f>if($A63 &lt;&gt; "", iferror(vlookup(vlookup($A63&amp;T$6,'Time off'!$A:$F,6,false),Lookups!$A:$B,2,false),""),"")</f>
        <v/>
      </c>
      <c r="U63" t="str">
        <f>if($A63 &lt;&gt; "", iferror(vlookup(vlookup($A63&amp;U$6,'Time off'!$A:$F,6,false),Lookups!$A:$B,2,false),""),"")</f>
        <v/>
      </c>
      <c r="V63" t="str">
        <f>if($A63 &lt;&gt; "", iferror(vlookup(vlookup($A63&amp;V$6,'Time off'!$A:$F,6,false),Lookups!$A:$B,2,false),""),"")</f>
        <v/>
      </c>
      <c r="W63" t="str">
        <f>if($A63 &lt;&gt; "", iferror(vlookup(vlookup($A63&amp;W$6,'Time off'!$A:$F,6,false),Lookups!$A:$B,2,false),""),"")</f>
        <v/>
      </c>
      <c r="X63" t="str">
        <f>if($A63 &lt;&gt; "", iferror(vlookup(vlookup($A63&amp;X$6,'Time off'!$A:$F,6,false),Lookups!$A:$B,2,false),""),"")</f>
        <v/>
      </c>
      <c r="Y63" t="str">
        <f>if($A63 &lt;&gt; "", iferror(vlookup(vlookup($A63&amp;Y$6,'Time off'!$A:$F,6,false),Lookups!$A:$B,2,false),""),"")</f>
        <v/>
      </c>
      <c r="Z63" t="str">
        <f>if($A63 &lt;&gt; "", iferror(vlookup(vlookup($A63&amp;Z$6,'Time off'!$A:$F,6,false),Lookups!$A:$B,2,false),""),"")</f>
        <v/>
      </c>
      <c r="AA63" t="str">
        <f>if($A63 &lt;&gt; "", iferror(vlookup(vlookup($A63&amp;AA$6,'Time off'!$A:$F,6,false),Lookups!$A:$B,2,false),""),"")</f>
        <v/>
      </c>
      <c r="AB63" t="str">
        <f>if($A63 &lt;&gt; "", iferror(vlookup(vlookup($A63&amp;AB$6,'Time off'!$A:$F,6,false),Lookups!$A:$B,2,false),""),"")</f>
        <v/>
      </c>
      <c r="AC63" t="str">
        <f>if($A63 &lt;&gt; "", iferror(vlookup(vlookup($A63&amp;AC$6,'Time off'!$A:$F,6,false),Lookups!$A:$B,2,false),""),"")</f>
        <v/>
      </c>
      <c r="AD63" t="str">
        <f>if($A63 &lt;&gt; "", iferror(vlookup(vlookup($A63&amp;AD$6,'Time off'!$A:$F,6,false),Lookups!$A:$B,2,false),""),"")</f>
        <v/>
      </c>
      <c r="AE63" t="str">
        <f>if($A63 &lt;&gt; "", iferror(vlookup(vlookup($A63&amp;AE$6,'Time off'!$A:$F,6,false),Lookups!$A:$B,2,false),""),"")</f>
        <v/>
      </c>
      <c r="AF63" t="str">
        <f>if($A63 &lt;&gt; "", iferror(vlookup(vlookup($A63&amp;AF$6,'Time off'!$A:$F,6,false),Lookups!$A:$B,2,false),""),"")</f>
        <v/>
      </c>
      <c r="AG63" t="str">
        <f>if($A63 &lt;&gt; "", iferror(vlookup(vlookup($A63&amp;AG$6,'Time off'!$A:$F,6,false),Lookups!$A:$B,2,false),""),"")</f>
        <v/>
      </c>
      <c r="AH63" s="11"/>
      <c r="AI63" s="11"/>
      <c r="AJ63" s="11"/>
      <c r="AK63" s="11"/>
      <c r="AL63" s="11"/>
      <c r="AM63" s="11"/>
      <c r="AN63" s="11"/>
      <c r="AO63" s="11"/>
    </row>
    <row r="64">
      <c r="A64" s="56" t="str">
        <f>'Team members'!A63</f>
        <v/>
      </c>
      <c r="B64" s="57" t="str">
        <f>'Team members'!B63</f>
        <v/>
      </c>
      <c r="C64" t="str">
        <f>if($A64 &lt;&gt; "", iferror(vlookup(vlookup($A64&amp;C$6,'Time off'!$A:$F,6,false),Lookups!$A:$B,2,false),""),"")</f>
        <v/>
      </c>
      <c r="D64" t="str">
        <f>if($A64 &lt;&gt; "", iferror(vlookup(vlookup($A64&amp;D$6,'Time off'!$A:$F,6,false),Lookups!$A:$B,2,false),""),"")</f>
        <v/>
      </c>
      <c r="E64" t="str">
        <f>if($A64 &lt;&gt; "", iferror(vlookup(vlookup($A64&amp;E$6,'Time off'!$A:$F,6,false),Lookups!$A:$B,2,false),""),"")</f>
        <v/>
      </c>
      <c r="F64" t="str">
        <f>if($A64 &lt;&gt; "", iferror(vlookup(vlookup($A64&amp;F$6,'Time off'!$A:$F,6,false),Lookups!$A:$B,2,false),""),"")</f>
        <v/>
      </c>
      <c r="G64" t="str">
        <f>if($A64 &lt;&gt; "", iferror(vlookup(vlookup($A64&amp;G$6,'Time off'!$A:$F,6,false),Lookups!$A:$B,2,false),""),"")</f>
        <v/>
      </c>
      <c r="H64" t="str">
        <f>if($A64 &lt;&gt; "", iferror(vlookup(vlookup($A64&amp;H$6,'Time off'!$A:$F,6,false),Lookups!$A:$B,2,false),""),"")</f>
        <v/>
      </c>
      <c r="I64" t="str">
        <f>if($A64 &lt;&gt; "", iferror(vlookup(vlookup($A64&amp;I$6,'Time off'!$A:$F,6,false),Lookups!$A:$B,2,false),""),"")</f>
        <v/>
      </c>
      <c r="J64" t="str">
        <f>if($A64 &lt;&gt; "", iferror(vlookup(vlookup($A64&amp;J$6,'Time off'!$A:$F,6,false),Lookups!$A:$B,2,false),""),"")</f>
        <v/>
      </c>
      <c r="K64" t="str">
        <f>if($A64 &lt;&gt; "", iferror(vlookup(vlookup($A64&amp;K$6,'Time off'!$A:$F,6,false),Lookups!$A:$B,2,false),""),"")</f>
        <v/>
      </c>
      <c r="L64" t="str">
        <f>if($A64 &lt;&gt; "", iferror(vlookup(vlookup($A64&amp;L$6,'Time off'!$A:$F,6,false),Lookups!$A:$B,2,false),""),"")</f>
        <v/>
      </c>
      <c r="M64" t="str">
        <f>if($A64 &lt;&gt; "", iferror(vlookup(vlookup($A64&amp;M$6,'Time off'!$A:$F,6,false),Lookups!$A:$B,2,false),""),"")</f>
        <v/>
      </c>
      <c r="N64" t="str">
        <f>if($A64 &lt;&gt; "", iferror(vlookup(vlookup($A64&amp;N$6,'Time off'!$A:$F,6,false),Lookups!$A:$B,2,false),""),"")</f>
        <v/>
      </c>
      <c r="O64" t="str">
        <f>if($A64 &lt;&gt; "", iferror(vlookup(vlookup($A64&amp;O$6,'Time off'!$A:$F,6,false),Lookups!$A:$B,2,false),""),"")</f>
        <v/>
      </c>
      <c r="P64" t="str">
        <f>if($A64 &lt;&gt; "", iferror(vlookup(vlookup($A64&amp;P$6,'Time off'!$A:$F,6,false),Lookups!$A:$B,2,false),""),"")</f>
        <v/>
      </c>
      <c r="Q64" t="str">
        <f>if($A64 &lt;&gt; "", iferror(vlookup(vlookup($A64&amp;Q$6,'Time off'!$A:$F,6,false),Lookups!$A:$B,2,false),""),"")</f>
        <v/>
      </c>
      <c r="R64" t="str">
        <f>if($A64 &lt;&gt; "", iferror(vlookup(vlookup($A64&amp;R$6,'Time off'!$A:$F,6,false),Lookups!$A:$B,2,false),""),"")</f>
        <v/>
      </c>
      <c r="S64" t="str">
        <f>if($A64 &lt;&gt; "", iferror(vlookup(vlookup($A64&amp;S$6,'Time off'!$A:$F,6,false),Lookups!$A:$B,2,false),""),"")</f>
        <v/>
      </c>
      <c r="T64" t="str">
        <f>if($A64 &lt;&gt; "", iferror(vlookup(vlookup($A64&amp;T$6,'Time off'!$A:$F,6,false),Lookups!$A:$B,2,false),""),"")</f>
        <v/>
      </c>
      <c r="U64" t="str">
        <f>if($A64 &lt;&gt; "", iferror(vlookup(vlookup($A64&amp;U$6,'Time off'!$A:$F,6,false),Lookups!$A:$B,2,false),""),"")</f>
        <v/>
      </c>
      <c r="V64" t="str">
        <f>if($A64 &lt;&gt; "", iferror(vlookup(vlookup($A64&amp;V$6,'Time off'!$A:$F,6,false),Lookups!$A:$B,2,false),""),"")</f>
        <v/>
      </c>
      <c r="W64" t="str">
        <f>if($A64 &lt;&gt; "", iferror(vlookup(vlookup($A64&amp;W$6,'Time off'!$A:$F,6,false),Lookups!$A:$B,2,false),""),"")</f>
        <v/>
      </c>
      <c r="X64" t="str">
        <f>if($A64 &lt;&gt; "", iferror(vlookup(vlookup($A64&amp;X$6,'Time off'!$A:$F,6,false),Lookups!$A:$B,2,false),""),"")</f>
        <v/>
      </c>
      <c r="Y64" t="str">
        <f>if($A64 &lt;&gt; "", iferror(vlookup(vlookup($A64&amp;Y$6,'Time off'!$A:$F,6,false),Lookups!$A:$B,2,false),""),"")</f>
        <v/>
      </c>
      <c r="Z64" t="str">
        <f>if($A64 &lt;&gt; "", iferror(vlookup(vlookup($A64&amp;Z$6,'Time off'!$A:$F,6,false),Lookups!$A:$B,2,false),""),"")</f>
        <v/>
      </c>
      <c r="AA64" t="str">
        <f>if($A64 &lt;&gt; "", iferror(vlookup(vlookup($A64&amp;AA$6,'Time off'!$A:$F,6,false),Lookups!$A:$B,2,false),""),"")</f>
        <v/>
      </c>
      <c r="AB64" t="str">
        <f>if($A64 &lt;&gt; "", iferror(vlookup(vlookup($A64&amp;AB$6,'Time off'!$A:$F,6,false),Lookups!$A:$B,2,false),""),"")</f>
        <v/>
      </c>
      <c r="AC64" t="str">
        <f>if($A64 &lt;&gt; "", iferror(vlookup(vlookup($A64&amp;AC$6,'Time off'!$A:$F,6,false),Lookups!$A:$B,2,false),""),"")</f>
        <v/>
      </c>
      <c r="AD64" t="str">
        <f>if($A64 &lt;&gt; "", iferror(vlookup(vlookup($A64&amp;AD$6,'Time off'!$A:$F,6,false),Lookups!$A:$B,2,false),""),"")</f>
        <v/>
      </c>
      <c r="AE64" t="str">
        <f>if($A64 &lt;&gt; "", iferror(vlookup(vlookup($A64&amp;AE$6,'Time off'!$A:$F,6,false),Lookups!$A:$B,2,false),""),"")</f>
        <v/>
      </c>
      <c r="AF64" t="str">
        <f>if($A64 &lt;&gt; "", iferror(vlookup(vlookup($A64&amp;AF$6,'Time off'!$A:$F,6,false),Lookups!$A:$B,2,false),""),"")</f>
        <v/>
      </c>
      <c r="AG64" t="str">
        <f>if($A64 &lt;&gt; "", iferror(vlookup(vlookup($A64&amp;AG$6,'Time off'!$A:$F,6,false),Lookups!$A:$B,2,false),""),"")</f>
        <v/>
      </c>
      <c r="AH64" s="11"/>
      <c r="AI64" s="11"/>
      <c r="AJ64" s="11"/>
      <c r="AK64" s="11"/>
      <c r="AL64" s="11"/>
      <c r="AM64" s="11"/>
      <c r="AN64" s="11"/>
      <c r="AO64" s="11"/>
    </row>
    <row r="65">
      <c r="A65" s="56" t="str">
        <f>'Team members'!A64</f>
        <v/>
      </c>
      <c r="B65" s="57" t="str">
        <f>'Team members'!B64</f>
        <v/>
      </c>
      <c r="C65" t="str">
        <f>if($A65 &lt;&gt; "", iferror(vlookup(vlookup($A65&amp;C$6,'Time off'!$A:$F,6,false),Lookups!$A:$B,2,false),""),"")</f>
        <v/>
      </c>
      <c r="D65" t="str">
        <f>if($A65 &lt;&gt; "", iferror(vlookup(vlookup($A65&amp;D$6,'Time off'!$A:$F,6,false),Lookups!$A:$B,2,false),""),"")</f>
        <v/>
      </c>
      <c r="E65" t="str">
        <f>if($A65 &lt;&gt; "", iferror(vlookup(vlookup($A65&amp;E$6,'Time off'!$A:$F,6,false),Lookups!$A:$B,2,false),""),"")</f>
        <v/>
      </c>
      <c r="F65" t="str">
        <f>if($A65 &lt;&gt; "", iferror(vlookup(vlookup($A65&amp;F$6,'Time off'!$A:$F,6,false),Lookups!$A:$B,2,false),""),"")</f>
        <v/>
      </c>
      <c r="G65" t="str">
        <f>if($A65 &lt;&gt; "", iferror(vlookup(vlookup($A65&amp;G$6,'Time off'!$A:$F,6,false),Lookups!$A:$B,2,false),""),"")</f>
        <v/>
      </c>
      <c r="H65" t="str">
        <f>if($A65 &lt;&gt; "", iferror(vlookup(vlookup($A65&amp;H$6,'Time off'!$A:$F,6,false),Lookups!$A:$B,2,false),""),"")</f>
        <v/>
      </c>
      <c r="I65" t="str">
        <f>if($A65 &lt;&gt; "", iferror(vlookup(vlookup($A65&amp;I$6,'Time off'!$A:$F,6,false),Lookups!$A:$B,2,false),""),"")</f>
        <v/>
      </c>
      <c r="J65" t="str">
        <f>if($A65 &lt;&gt; "", iferror(vlookup(vlookup($A65&amp;J$6,'Time off'!$A:$F,6,false),Lookups!$A:$B,2,false),""),"")</f>
        <v/>
      </c>
      <c r="K65" t="str">
        <f>if($A65 &lt;&gt; "", iferror(vlookup(vlookup($A65&amp;K$6,'Time off'!$A:$F,6,false),Lookups!$A:$B,2,false),""),"")</f>
        <v/>
      </c>
      <c r="L65" t="str">
        <f>if($A65 &lt;&gt; "", iferror(vlookup(vlookup($A65&amp;L$6,'Time off'!$A:$F,6,false),Lookups!$A:$B,2,false),""),"")</f>
        <v/>
      </c>
      <c r="M65" t="str">
        <f>if($A65 &lt;&gt; "", iferror(vlookup(vlookup($A65&amp;M$6,'Time off'!$A:$F,6,false),Lookups!$A:$B,2,false),""),"")</f>
        <v/>
      </c>
      <c r="N65" t="str">
        <f>if($A65 &lt;&gt; "", iferror(vlookup(vlookup($A65&amp;N$6,'Time off'!$A:$F,6,false),Lookups!$A:$B,2,false),""),"")</f>
        <v/>
      </c>
      <c r="O65" t="str">
        <f>if($A65 &lt;&gt; "", iferror(vlookup(vlookup($A65&amp;O$6,'Time off'!$A:$F,6,false),Lookups!$A:$B,2,false),""),"")</f>
        <v/>
      </c>
      <c r="P65" t="str">
        <f>if($A65 &lt;&gt; "", iferror(vlookup(vlookup($A65&amp;P$6,'Time off'!$A:$F,6,false),Lookups!$A:$B,2,false),""),"")</f>
        <v/>
      </c>
      <c r="Q65" t="str">
        <f>if($A65 &lt;&gt; "", iferror(vlookup(vlookup($A65&amp;Q$6,'Time off'!$A:$F,6,false),Lookups!$A:$B,2,false),""),"")</f>
        <v/>
      </c>
      <c r="R65" t="str">
        <f>if($A65 &lt;&gt; "", iferror(vlookup(vlookup($A65&amp;R$6,'Time off'!$A:$F,6,false),Lookups!$A:$B,2,false),""),"")</f>
        <v/>
      </c>
      <c r="S65" t="str">
        <f>if($A65 &lt;&gt; "", iferror(vlookup(vlookup($A65&amp;S$6,'Time off'!$A:$F,6,false),Lookups!$A:$B,2,false),""),"")</f>
        <v/>
      </c>
      <c r="T65" t="str">
        <f>if($A65 &lt;&gt; "", iferror(vlookup(vlookup($A65&amp;T$6,'Time off'!$A:$F,6,false),Lookups!$A:$B,2,false),""),"")</f>
        <v/>
      </c>
      <c r="U65" t="str">
        <f>if($A65 &lt;&gt; "", iferror(vlookup(vlookup($A65&amp;U$6,'Time off'!$A:$F,6,false),Lookups!$A:$B,2,false),""),"")</f>
        <v/>
      </c>
      <c r="V65" t="str">
        <f>if($A65 &lt;&gt; "", iferror(vlookup(vlookup($A65&amp;V$6,'Time off'!$A:$F,6,false),Lookups!$A:$B,2,false),""),"")</f>
        <v/>
      </c>
      <c r="W65" t="str">
        <f>if($A65 &lt;&gt; "", iferror(vlookup(vlookup($A65&amp;W$6,'Time off'!$A:$F,6,false),Lookups!$A:$B,2,false),""),"")</f>
        <v/>
      </c>
      <c r="X65" t="str">
        <f>if($A65 &lt;&gt; "", iferror(vlookup(vlookup($A65&amp;X$6,'Time off'!$A:$F,6,false),Lookups!$A:$B,2,false),""),"")</f>
        <v/>
      </c>
      <c r="Y65" t="str">
        <f>if($A65 &lt;&gt; "", iferror(vlookup(vlookup($A65&amp;Y$6,'Time off'!$A:$F,6,false),Lookups!$A:$B,2,false),""),"")</f>
        <v/>
      </c>
      <c r="Z65" t="str">
        <f>if($A65 &lt;&gt; "", iferror(vlookup(vlookup($A65&amp;Z$6,'Time off'!$A:$F,6,false),Lookups!$A:$B,2,false),""),"")</f>
        <v/>
      </c>
      <c r="AA65" t="str">
        <f>if($A65 &lt;&gt; "", iferror(vlookup(vlookup($A65&amp;AA$6,'Time off'!$A:$F,6,false),Lookups!$A:$B,2,false),""),"")</f>
        <v/>
      </c>
      <c r="AB65" t="str">
        <f>if($A65 &lt;&gt; "", iferror(vlookup(vlookup($A65&amp;AB$6,'Time off'!$A:$F,6,false),Lookups!$A:$B,2,false),""),"")</f>
        <v/>
      </c>
      <c r="AC65" t="str">
        <f>if($A65 &lt;&gt; "", iferror(vlookup(vlookup($A65&amp;AC$6,'Time off'!$A:$F,6,false),Lookups!$A:$B,2,false),""),"")</f>
        <v/>
      </c>
      <c r="AD65" t="str">
        <f>if($A65 &lt;&gt; "", iferror(vlookup(vlookup($A65&amp;AD$6,'Time off'!$A:$F,6,false),Lookups!$A:$B,2,false),""),"")</f>
        <v/>
      </c>
      <c r="AE65" t="str">
        <f>if($A65 &lt;&gt; "", iferror(vlookup(vlookup($A65&amp;AE$6,'Time off'!$A:$F,6,false),Lookups!$A:$B,2,false),""),"")</f>
        <v/>
      </c>
      <c r="AF65" t="str">
        <f>if($A65 &lt;&gt; "", iferror(vlookup(vlookup($A65&amp;AF$6,'Time off'!$A:$F,6,false),Lookups!$A:$B,2,false),""),"")</f>
        <v/>
      </c>
      <c r="AG65" t="str">
        <f>if($A65 &lt;&gt; "", iferror(vlookup(vlookup($A65&amp;AG$6,'Time off'!$A:$F,6,false),Lookups!$A:$B,2,false),""),"")</f>
        <v/>
      </c>
      <c r="AH65" s="11"/>
      <c r="AI65" s="11"/>
      <c r="AJ65" s="11"/>
      <c r="AK65" s="11"/>
      <c r="AL65" s="11"/>
      <c r="AM65" s="11"/>
      <c r="AN65" s="11"/>
      <c r="AO65" s="11"/>
    </row>
    <row r="66">
      <c r="A66" s="56" t="str">
        <f>'Team members'!A65</f>
        <v/>
      </c>
      <c r="B66" s="57" t="str">
        <f>'Team members'!B65</f>
        <v/>
      </c>
      <c r="C66" t="str">
        <f>if($A66 &lt;&gt; "", iferror(vlookup(vlookup($A66&amp;C$6,'Time off'!$A:$F,6,false),Lookups!$A:$B,2,false),""),"")</f>
        <v/>
      </c>
      <c r="D66" t="str">
        <f>if($A66 &lt;&gt; "", iferror(vlookup(vlookup($A66&amp;D$6,'Time off'!$A:$F,6,false),Lookups!$A:$B,2,false),""),"")</f>
        <v/>
      </c>
      <c r="E66" t="str">
        <f>if($A66 &lt;&gt; "", iferror(vlookup(vlookup($A66&amp;E$6,'Time off'!$A:$F,6,false),Lookups!$A:$B,2,false),""),"")</f>
        <v/>
      </c>
      <c r="F66" t="str">
        <f>if($A66 &lt;&gt; "", iferror(vlookup(vlookup($A66&amp;F$6,'Time off'!$A:$F,6,false),Lookups!$A:$B,2,false),""),"")</f>
        <v/>
      </c>
      <c r="G66" t="str">
        <f>if($A66 &lt;&gt; "", iferror(vlookup(vlookup($A66&amp;G$6,'Time off'!$A:$F,6,false),Lookups!$A:$B,2,false),""),"")</f>
        <v/>
      </c>
      <c r="H66" t="str">
        <f>if($A66 &lt;&gt; "", iferror(vlookup(vlookup($A66&amp;H$6,'Time off'!$A:$F,6,false),Lookups!$A:$B,2,false),""),"")</f>
        <v/>
      </c>
      <c r="I66" t="str">
        <f>if($A66 &lt;&gt; "", iferror(vlookup(vlookup($A66&amp;I$6,'Time off'!$A:$F,6,false),Lookups!$A:$B,2,false),""),"")</f>
        <v/>
      </c>
      <c r="J66" t="str">
        <f>if($A66 &lt;&gt; "", iferror(vlookup(vlookup($A66&amp;J$6,'Time off'!$A:$F,6,false),Lookups!$A:$B,2,false),""),"")</f>
        <v/>
      </c>
      <c r="K66" t="str">
        <f>if($A66 &lt;&gt; "", iferror(vlookup(vlookup($A66&amp;K$6,'Time off'!$A:$F,6,false),Lookups!$A:$B,2,false),""),"")</f>
        <v/>
      </c>
      <c r="L66" t="str">
        <f>if($A66 &lt;&gt; "", iferror(vlookup(vlookup($A66&amp;L$6,'Time off'!$A:$F,6,false),Lookups!$A:$B,2,false),""),"")</f>
        <v/>
      </c>
      <c r="M66" t="str">
        <f>if($A66 &lt;&gt; "", iferror(vlookup(vlookup($A66&amp;M$6,'Time off'!$A:$F,6,false),Lookups!$A:$B,2,false),""),"")</f>
        <v/>
      </c>
      <c r="N66" t="str">
        <f>if($A66 &lt;&gt; "", iferror(vlookup(vlookup($A66&amp;N$6,'Time off'!$A:$F,6,false),Lookups!$A:$B,2,false),""),"")</f>
        <v/>
      </c>
      <c r="O66" t="str">
        <f>if($A66 &lt;&gt; "", iferror(vlookup(vlookup($A66&amp;O$6,'Time off'!$A:$F,6,false),Lookups!$A:$B,2,false),""),"")</f>
        <v/>
      </c>
      <c r="P66" t="str">
        <f>if($A66 &lt;&gt; "", iferror(vlookup(vlookup($A66&amp;P$6,'Time off'!$A:$F,6,false),Lookups!$A:$B,2,false),""),"")</f>
        <v/>
      </c>
      <c r="Q66" t="str">
        <f>if($A66 &lt;&gt; "", iferror(vlookup(vlookup($A66&amp;Q$6,'Time off'!$A:$F,6,false),Lookups!$A:$B,2,false),""),"")</f>
        <v/>
      </c>
      <c r="R66" t="str">
        <f>if($A66 &lt;&gt; "", iferror(vlookup(vlookup($A66&amp;R$6,'Time off'!$A:$F,6,false),Lookups!$A:$B,2,false),""),"")</f>
        <v/>
      </c>
      <c r="S66" t="str">
        <f>if($A66 &lt;&gt; "", iferror(vlookup(vlookup($A66&amp;S$6,'Time off'!$A:$F,6,false),Lookups!$A:$B,2,false),""),"")</f>
        <v/>
      </c>
      <c r="T66" t="str">
        <f>if($A66 &lt;&gt; "", iferror(vlookup(vlookup($A66&amp;T$6,'Time off'!$A:$F,6,false),Lookups!$A:$B,2,false),""),"")</f>
        <v/>
      </c>
      <c r="U66" t="str">
        <f>if($A66 &lt;&gt; "", iferror(vlookup(vlookup($A66&amp;U$6,'Time off'!$A:$F,6,false),Lookups!$A:$B,2,false),""),"")</f>
        <v/>
      </c>
      <c r="V66" t="str">
        <f>if($A66 &lt;&gt; "", iferror(vlookup(vlookup($A66&amp;V$6,'Time off'!$A:$F,6,false),Lookups!$A:$B,2,false),""),"")</f>
        <v/>
      </c>
      <c r="W66" t="str">
        <f>if($A66 &lt;&gt; "", iferror(vlookup(vlookup($A66&amp;W$6,'Time off'!$A:$F,6,false),Lookups!$A:$B,2,false),""),"")</f>
        <v/>
      </c>
      <c r="X66" t="str">
        <f>if($A66 &lt;&gt; "", iferror(vlookup(vlookup($A66&amp;X$6,'Time off'!$A:$F,6,false),Lookups!$A:$B,2,false),""),"")</f>
        <v/>
      </c>
      <c r="Y66" t="str">
        <f>if($A66 &lt;&gt; "", iferror(vlookup(vlookup($A66&amp;Y$6,'Time off'!$A:$F,6,false),Lookups!$A:$B,2,false),""),"")</f>
        <v/>
      </c>
      <c r="Z66" t="str">
        <f>if($A66 &lt;&gt; "", iferror(vlookup(vlookup($A66&amp;Z$6,'Time off'!$A:$F,6,false),Lookups!$A:$B,2,false),""),"")</f>
        <v/>
      </c>
      <c r="AA66" t="str">
        <f>if($A66 &lt;&gt; "", iferror(vlookup(vlookup($A66&amp;AA$6,'Time off'!$A:$F,6,false),Lookups!$A:$B,2,false),""),"")</f>
        <v/>
      </c>
      <c r="AB66" t="str">
        <f>if($A66 &lt;&gt; "", iferror(vlookup(vlookup($A66&amp;AB$6,'Time off'!$A:$F,6,false),Lookups!$A:$B,2,false),""),"")</f>
        <v/>
      </c>
      <c r="AC66" t="str">
        <f>if($A66 &lt;&gt; "", iferror(vlookup(vlookup($A66&amp;AC$6,'Time off'!$A:$F,6,false),Lookups!$A:$B,2,false),""),"")</f>
        <v/>
      </c>
      <c r="AD66" t="str">
        <f>if($A66 &lt;&gt; "", iferror(vlookup(vlookup($A66&amp;AD$6,'Time off'!$A:$F,6,false),Lookups!$A:$B,2,false),""),"")</f>
        <v/>
      </c>
      <c r="AE66" t="str">
        <f>if($A66 &lt;&gt; "", iferror(vlookup(vlookup($A66&amp;AE$6,'Time off'!$A:$F,6,false),Lookups!$A:$B,2,false),""),"")</f>
        <v/>
      </c>
      <c r="AF66" t="str">
        <f>if($A66 &lt;&gt; "", iferror(vlookup(vlookup($A66&amp;AF$6,'Time off'!$A:$F,6,false),Lookups!$A:$B,2,false),""),"")</f>
        <v/>
      </c>
      <c r="AG66" t="str">
        <f>if($A66 &lt;&gt; "", iferror(vlookup(vlookup($A66&amp;AG$6,'Time off'!$A:$F,6,false),Lookups!$A:$B,2,false),""),"")</f>
        <v/>
      </c>
      <c r="AH66" s="11"/>
      <c r="AI66" s="11"/>
      <c r="AJ66" s="11"/>
      <c r="AK66" s="11"/>
      <c r="AL66" s="11"/>
      <c r="AM66" s="11"/>
      <c r="AN66" s="11"/>
      <c r="AO66" s="11"/>
    </row>
    <row r="67">
      <c r="A67" s="56" t="str">
        <f>'Team members'!A66</f>
        <v/>
      </c>
      <c r="B67" s="57" t="str">
        <f>'Team members'!B66</f>
        <v/>
      </c>
      <c r="C67" t="str">
        <f>if($A67 &lt;&gt; "", iferror(vlookup(vlookup($A67&amp;C$6,'Time off'!$A:$F,6,false),Lookups!$A:$B,2,false),""),"")</f>
        <v/>
      </c>
      <c r="D67" t="str">
        <f>if($A67 &lt;&gt; "", iferror(vlookup(vlookup($A67&amp;D$6,'Time off'!$A:$F,6,false),Lookups!$A:$B,2,false),""),"")</f>
        <v/>
      </c>
      <c r="E67" t="str">
        <f>if($A67 &lt;&gt; "", iferror(vlookup(vlookup($A67&amp;E$6,'Time off'!$A:$F,6,false),Lookups!$A:$B,2,false),""),"")</f>
        <v/>
      </c>
      <c r="F67" t="str">
        <f>if($A67 &lt;&gt; "", iferror(vlookup(vlookup($A67&amp;F$6,'Time off'!$A:$F,6,false),Lookups!$A:$B,2,false),""),"")</f>
        <v/>
      </c>
      <c r="G67" t="str">
        <f>if($A67 &lt;&gt; "", iferror(vlookup(vlookup($A67&amp;G$6,'Time off'!$A:$F,6,false),Lookups!$A:$B,2,false),""),"")</f>
        <v/>
      </c>
      <c r="H67" t="str">
        <f>if($A67 &lt;&gt; "", iferror(vlookup(vlookup($A67&amp;H$6,'Time off'!$A:$F,6,false),Lookups!$A:$B,2,false),""),"")</f>
        <v/>
      </c>
      <c r="I67" t="str">
        <f>if($A67 &lt;&gt; "", iferror(vlookup(vlookup($A67&amp;I$6,'Time off'!$A:$F,6,false),Lookups!$A:$B,2,false),""),"")</f>
        <v/>
      </c>
      <c r="J67" t="str">
        <f>if($A67 &lt;&gt; "", iferror(vlookup(vlookup($A67&amp;J$6,'Time off'!$A:$F,6,false),Lookups!$A:$B,2,false),""),"")</f>
        <v/>
      </c>
      <c r="K67" t="str">
        <f>if($A67 &lt;&gt; "", iferror(vlookup(vlookup($A67&amp;K$6,'Time off'!$A:$F,6,false),Lookups!$A:$B,2,false),""),"")</f>
        <v/>
      </c>
      <c r="L67" t="str">
        <f>if($A67 &lt;&gt; "", iferror(vlookup(vlookup($A67&amp;L$6,'Time off'!$A:$F,6,false),Lookups!$A:$B,2,false),""),"")</f>
        <v/>
      </c>
      <c r="M67" t="str">
        <f>if($A67 &lt;&gt; "", iferror(vlookup(vlookup($A67&amp;M$6,'Time off'!$A:$F,6,false),Lookups!$A:$B,2,false),""),"")</f>
        <v/>
      </c>
      <c r="N67" t="str">
        <f>if($A67 &lt;&gt; "", iferror(vlookup(vlookup($A67&amp;N$6,'Time off'!$A:$F,6,false),Lookups!$A:$B,2,false),""),"")</f>
        <v/>
      </c>
      <c r="O67" t="str">
        <f>if($A67 &lt;&gt; "", iferror(vlookup(vlookup($A67&amp;O$6,'Time off'!$A:$F,6,false),Lookups!$A:$B,2,false),""),"")</f>
        <v/>
      </c>
      <c r="P67" t="str">
        <f>if($A67 &lt;&gt; "", iferror(vlookup(vlookup($A67&amp;P$6,'Time off'!$A:$F,6,false),Lookups!$A:$B,2,false),""),"")</f>
        <v/>
      </c>
      <c r="Q67" t="str">
        <f>if($A67 &lt;&gt; "", iferror(vlookup(vlookup($A67&amp;Q$6,'Time off'!$A:$F,6,false),Lookups!$A:$B,2,false),""),"")</f>
        <v/>
      </c>
      <c r="R67" t="str">
        <f>if($A67 &lt;&gt; "", iferror(vlookup(vlookup($A67&amp;R$6,'Time off'!$A:$F,6,false),Lookups!$A:$B,2,false),""),"")</f>
        <v/>
      </c>
      <c r="S67" t="str">
        <f>if($A67 &lt;&gt; "", iferror(vlookup(vlookup($A67&amp;S$6,'Time off'!$A:$F,6,false),Lookups!$A:$B,2,false),""),"")</f>
        <v/>
      </c>
      <c r="T67" t="str">
        <f>if($A67 &lt;&gt; "", iferror(vlookup(vlookup($A67&amp;T$6,'Time off'!$A:$F,6,false),Lookups!$A:$B,2,false),""),"")</f>
        <v/>
      </c>
      <c r="U67" t="str">
        <f>if($A67 &lt;&gt; "", iferror(vlookup(vlookup($A67&amp;U$6,'Time off'!$A:$F,6,false),Lookups!$A:$B,2,false),""),"")</f>
        <v/>
      </c>
      <c r="V67" t="str">
        <f>if($A67 &lt;&gt; "", iferror(vlookup(vlookup($A67&amp;V$6,'Time off'!$A:$F,6,false),Lookups!$A:$B,2,false),""),"")</f>
        <v/>
      </c>
      <c r="W67" t="str">
        <f>if($A67 &lt;&gt; "", iferror(vlookup(vlookup($A67&amp;W$6,'Time off'!$A:$F,6,false),Lookups!$A:$B,2,false),""),"")</f>
        <v/>
      </c>
      <c r="X67" t="str">
        <f>if($A67 &lt;&gt; "", iferror(vlookup(vlookup($A67&amp;X$6,'Time off'!$A:$F,6,false),Lookups!$A:$B,2,false),""),"")</f>
        <v/>
      </c>
      <c r="Y67" t="str">
        <f>if($A67 &lt;&gt; "", iferror(vlookup(vlookup($A67&amp;Y$6,'Time off'!$A:$F,6,false),Lookups!$A:$B,2,false),""),"")</f>
        <v/>
      </c>
      <c r="Z67" t="str">
        <f>if($A67 &lt;&gt; "", iferror(vlookup(vlookup($A67&amp;Z$6,'Time off'!$A:$F,6,false),Lookups!$A:$B,2,false),""),"")</f>
        <v/>
      </c>
      <c r="AA67" t="str">
        <f>if($A67 &lt;&gt; "", iferror(vlookup(vlookup($A67&amp;AA$6,'Time off'!$A:$F,6,false),Lookups!$A:$B,2,false),""),"")</f>
        <v/>
      </c>
      <c r="AB67" t="str">
        <f>if($A67 &lt;&gt; "", iferror(vlookup(vlookup($A67&amp;AB$6,'Time off'!$A:$F,6,false),Lookups!$A:$B,2,false),""),"")</f>
        <v/>
      </c>
      <c r="AC67" t="str">
        <f>if($A67 &lt;&gt; "", iferror(vlookup(vlookup($A67&amp;AC$6,'Time off'!$A:$F,6,false),Lookups!$A:$B,2,false),""),"")</f>
        <v/>
      </c>
      <c r="AD67" t="str">
        <f>if($A67 &lt;&gt; "", iferror(vlookup(vlookup($A67&amp;AD$6,'Time off'!$A:$F,6,false),Lookups!$A:$B,2,false),""),"")</f>
        <v/>
      </c>
      <c r="AE67" t="str">
        <f>if($A67 &lt;&gt; "", iferror(vlookup(vlookup($A67&amp;AE$6,'Time off'!$A:$F,6,false),Lookups!$A:$B,2,false),""),"")</f>
        <v/>
      </c>
      <c r="AF67" t="str">
        <f>if($A67 &lt;&gt; "", iferror(vlookup(vlookup($A67&amp;AF$6,'Time off'!$A:$F,6,false),Lookups!$A:$B,2,false),""),"")</f>
        <v/>
      </c>
      <c r="AG67" t="str">
        <f>if($A67 &lt;&gt; "", iferror(vlookup(vlookup($A67&amp;AG$6,'Time off'!$A:$F,6,false),Lookups!$A:$B,2,false),""),"")</f>
        <v/>
      </c>
      <c r="AH67" s="11"/>
      <c r="AI67" s="11"/>
      <c r="AJ67" s="11"/>
      <c r="AK67" s="11"/>
      <c r="AL67" s="11"/>
      <c r="AM67" s="11"/>
      <c r="AN67" s="11"/>
      <c r="AO67" s="11"/>
    </row>
    <row r="68">
      <c r="A68" s="56" t="str">
        <f>'Team members'!A67</f>
        <v/>
      </c>
      <c r="B68" s="57" t="str">
        <f>'Team members'!B67</f>
        <v/>
      </c>
      <c r="C68" t="str">
        <f>if($A68 &lt;&gt; "", iferror(vlookup(vlookup($A68&amp;C$6,'Time off'!$A:$F,6,false),Lookups!$A:$B,2,false),""),"")</f>
        <v/>
      </c>
      <c r="D68" t="str">
        <f>if($A68 &lt;&gt; "", iferror(vlookup(vlookup($A68&amp;D$6,'Time off'!$A:$F,6,false),Lookups!$A:$B,2,false),""),"")</f>
        <v/>
      </c>
      <c r="E68" t="str">
        <f>if($A68 &lt;&gt; "", iferror(vlookup(vlookup($A68&amp;E$6,'Time off'!$A:$F,6,false),Lookups!$A:$B,2,false),""),"")</f>
        <v/>
      </c>
      <c r="F68" t="str">
        <f>if($A68 &lt;&gt; "", iferror(vlookup(vlookup($A68&amp;F$6,'Time off'!$A:$F,6,false),Lookups!$A:$B,2,false),""),"")</f>
        <v/>
      </c>
      <c r="G68" t="str">
        <f>if($A68 &lt;&gt; "", iferror(vlookup(vlookup($A68&amp;G$6,'Time off'!$A:$F,6,false),Lookups!$A:$B,2,false),""),"")</f>
        <v/>
      </c>
      <c r="H68" t="str">
        <f>if($A68 &lt;&gt; "", iferror(vlookup(vlookup($A68&amp;H$6,'Time off'!$A:$F,6,false),Lookups!$A:$B,2,false),""),"")</f>
        <v/>
      </c>
      <c r="I68" t="str">
        <f>if($A68 &lt;&gt; "", iferror(vlookup(vlookup($A68&amp;I$6,'Time off'!$A:$F,6,false),Lookups!$A:$B,2,false),""),"")</f>
        <v/>
      </c>
      <c r="J68" t="str">
        <f>if($A68 &lt;&gt; "", iferror(vlookup(vlookup($A68&amp;J$6,'Time off'!$A:$F,6,false),Lookups!$A:$B,2,false),""),"")</f>
        <v/>
      </c>
      <c r="K68" t="str">
        <f>if($A68 &lt;&gt; "", iferror(vlookup(vlookup($A68&amp;K$6,'Time off'!$A:$F,6,false),Lookups!$A:$B,2,false),""),"")</f>
        <v/>
      </c>
      <c r="L68" t="str">
        <f>if($A68 &lt;&gt; "", iferror(vlookup(vlookup($A68&amp;L$6,'Time off'!$A:$F,6,false),Lookups!$A:$B,2,false),""),"")</f>
        <v/>
      </c>
      <c r="M68" t="str">
        <f>if($A68 &lt;&gt; "", iferror(vlookup(vlookup($A68&amp;M$6,'Time off'!$A:$F,6,false),Lookups!$A:$B,2,false),""),"")</f>
        <v/>
      </c>
      <c r="N68" t="str">
        <f>if($A68 &lt;&gt; "", iferror(vlookup(vlookup($A68&amp;N$6,'Time off'!$A:$F,6,false),Lookups!$A:$B,2,false),""),"")</f>
        <v/>
      </c>
      <c r="O68" t="str">
        <f>if($A68 &lt;&gt; "", iferror(vlookup(vlookup($A68&amp;O$6,'Time off'!$A:$F,6,false),Lookups!$A:$B,2,false),""),"")</f>
        <v/>
      </c>
      <c r="P68" t="str">
        <f>if($A68 &lt;&gt; "", iferror(vlookup(vlookup($A68&amp;P$6,'Time off'!$A:$F,6,false),Lookups!$A:$B,2,false),""),"")</f>
        <v/>
      </c>
      <c r="Q68" t="str">
        <f>if($A68 &lt;&gt; "", iferror(vlookup(vlookup($A68&amp;Q$6,'Time off'!$A:$F,6,false),Lookups!$A:$B,2,false),""),"")</f>
        <v/>
      </c>
      <c r="R68" t="str">
        <f>if($A68 &lt;&gt; "", iferror(vlookup(vlookup($A68&amp;R$6,'Time off'!$A:$F,6,false),Lookups!$A:$B,2,false),""),"")</f>
        <v/>
      </c>
      <c r="S68" t="str">
        <f>if($A68 &lt;&gt; "", iferror(vlookup(vlookup($A68&amp;S$6,'Time off'!$A:$F,6,false),Lookups!$A:$B,2,false),""),"")</f>
        <v/>
      </c>
      <c r="T68" t="str">
        <f>if($A68 &lt;&gt; "", iferror(vlookup(vlookup($A68&amp;T$6,'Time off'!$A:$F,6,false),Lookups!$A:$B,2,false),""),"")</f>
        <v/>
      </c>
      <c r="U68" t="str">
        <f>if($A68 &lt;&gt; "", iferror(vlookup(vlookup($A68&amp;U$6,'Time off'!$A:$F,6,false),Lookups!$A:$B,2,false),""),"")</f>
        <v/>
      </c>
      <c r="V68" t="str">
        <f>if($A68 &lt;&gt; "", iferror(vlookup(vlookup($A68&amp;V$6,'Time off'!$A:$F,6,false),Lookups!$A:$B,2,false),""),"")</f>
        <v/>
      </c>
      <c r="W68" t="str">
        <f>if($A68 &lt;&gt; "", iferror(vlookup(vlookup($A68&amp;W$6,'Time off'!$A:$F,6,false),Lookups!$A:$B,2,false),""),"")</f>
        <v/>
      </c>
      <c r="X68" t="str">
        <f>if($A68 &lt;&gt; "", iferror(vlookup(vlookup($A68&amp;X$6,'Time off'!$A:$F,6,false),Lookups!$A:$B,2,false),""),"")</f>
        <v/>
      </c>
      <c r="Y68" t="str">
        <f>if($A68 &lt;&gt; "", iferror(vlookup(vlookup($A68&amp;Y$6,'Time off'!$A:$F,6,false),Lookups!$A:$B,2,false),""),"")</f>
        <v/>
      </c>
      <c r="Z68" t="str">
        <f>if($A68 &lt;&gt; "", iferror(vlookup(vlookup($A68&amp;Z$6,'Time off'!$A:$F,6,false),Lookups!$A:$B,2,false),""),"")</f>
        <v/>
      </c>
      <c r="AA68" t="str">
        <f>if($A68 &lt;&gt; "", iferror(vlookup(vlookup($A68&amp;AA$6,'Time off'!$A:$F,6,false),Lookups!$A:$B,2,false),""),"")</f>
        <v/>
      </c>
      <c r="AB68" t="str">
        <f>if($A68 &lt;&gt; "", iferror(vlookup(vlookup($A68&amp;AB$6,'Time off'!$A:$F,6,false),Lookups!$A:$B,2,false),""),"")</f>
        <v/>
      </c>
      <c r="AC68" t="str">
        <f>if($A68 &lt;&gt; "", iferror(vlookup(vlookup($A68&amp;AC$6,'Time off'!$A:$F,6,false),Lookups!$A:$B,2,false),""),"")</f>
        <v/>
      </c>
      <c r="AD68" t="str">
        <f>if($A68 &lt;&gt; "", iferror(vlookup(vlookup($A68&amp;AD$6,'Time off'!$A:$F,6,false),Lookups!$A:$B,2,false),""),"")</f>
        <v/>
      </c>
      <c r="AE68" t="str">
        <f>if($A68 &lt;&gt; "", iferror(vlookup(vlookup($A68&amp;AE$6,'Time off'!$A:$F,6,false),Lookups!$A:$B,2,false),""),"")</f>
        <v/>
      </c>
      <c r="AF68" t="str">
        <f>if($A68 &lt;&gt; "", iferror(vlookup(vlookup($A68&amp;AF$6,'Time off'!$A:$F,6,false),Lookups!$A:$B,2,false),""),"")</f>
        <v/>
      </c>
      <c r="AG68" t="str">
        <f>if($A68 &lt;&gt; "", iferror(vlookup(vlookup($A68&amp;AG$6,'Time off'!$A:$F,6,false),Lookups!$A:$B,2,false),""),"")</f>
        <v/>
      </c>
      <c r="AH68" s="11"/>
      <c r="AI68" s="11"/>
      <c r="AJ68" s="11"/>
      <c r="AK68" s="11"/>
      <c r="AL68" s="11"/>
      <c r="AM68" s="11"/>
      <c r="AN68" s="11"/>
      <c r="AO68" s="11"/>
    </row>
    <row r="69">
      <c r="A69" s="56" t="str">
        <f>'Team members'!A68</f>
        <v/>
      </c>
      <c r="B69" s="57" t="str">
        <f>'Team members'!B68</f>
        <v/>
      </c>
      <c r="C69" t="str">
        <f>if($A69 &lt;&gt; "", iferror(vlookup(vlookup($A69&amp;C$6,'Time off'!$A:$F,6,false),Lookups!$A:$B,2,false),""),"")</f>
        <v/>
      </c>
      <c r="D69" t="str">
        <f>if($A69 &lt;&gt; "", iferror(vlookup(vlookup($A69&amp;D$6,'Time off'!$A:$F,6,false),Lookups!$A:$B,2,false),""),"")</f>
        <v/>
      </c>
      <c r="E69" t="str">
        <f>if($A69 &lt;&gt; "", iferror(vlookup(vlookup($A69&amp;E$6,'Time off'!$A:$F,6,false),Lookups!$A:$B,2,false),""),"")</f>
        <v/>
      </c>
      <c r="F69" t="str">
        <f>if($A69 &lt;&gt; "", iferror(vlookup(vlookup($A69&amp;F$6,'Time off'!$A:$F,6,false),Lookups!$A:$B,2,false),""),"")</f>
        <v/>
      </c>
      <c r="G69" t="str">
        <f>if($A69 &lt;&gt; "", iferror(vlookup(vlookup($A69&amp;G$6,'Time off'!$A:$F,6,false),Lookups!$A:$B,2,false),""),"")</f>
        <v/>
      </c>
      <c r="H69" t="str">
        <f>if($A69 &lt;&gt; "", iferror(vlookup(vlookup($A69&amp;H$6,'Time off'!$A:$F,6,false),Lookups!$A:$B,2,false),""),"")</f>
        <v/>
      </c>
      <c r="I69" t="str">
        <f>if($A69 &lt;&gt; "", iferror(vlookup(vlookup($A69&amp;I$6,'Time off'!$A:$F,6,false),Lookups!$A:$B,2,false),""),"")</f>
        <v/>
      </c>
      <c r="J69" t="str">
        <f>if($A69 &lt;&gt; "", iferror(vlookup(vlookup($A69&amp;J$6,'Time off'!$A:$F,6,false),Lookups!$A:$B,2,false),""),"")</f>
        <v/>
      </c>
      <c r="K69" t="str">
        <f>if($A69 &lt;&gt; "", iferror(vlookup(vlookup($A69&amp;K$6,'Time off'!$A:$F,6,false),Lookups!$A:$B,2,false),""),"")</f>
        <v/>
      </c>
      <c r="L69" t="str">
        <f>if($A69 &lt;&gt; "", iferror(vlookup(vlookup($A69&amp;L$6,'Time off'!$A:$F,6,false),Lookups!$A:$B,2,false),""),"")</f>
        <v/>
      </c>
      <c r="M69" t="str">
        <f>if($A69 &lt;&gt; "", iferror(vlookup(vlookup($A69&amp;M$6,'Time off'!$A:$F,6,false),Lookups!$A:$B,2,false),""),"")</f>
        <v/>
      </c>
      <c r="N69" t="str">
        <f>if($A69 &lt;&gt; "", iferror(vlookup(vlookup($A69&amp;N$6,'Time off'!$A:$F,6,false),Lookups!$A:$B,2,false),""),"")</f>
        <v/>
      </c>
      <c r="O69" t="str">
        <f>if($A69 &lt;&gt; "", iferror(vlookup(vlookup($A69&amp;O$6,'Time off'!$A:$F,6,false),Lookups!$A:$B,2,false),""),"")</f>
        <v/>
      </c>
      <c r="P69" t="str">
        <f>if($A69 &lt;&gt; "", iferror(vlookup(vlookup($A69&amp;P$6,'Time off'!$A:$F,6,false),Lookups!$A:$B,2,false),""),"")</f>
        <v/>
      </c>
      <c r="Q69" t="str">
        <f>if($A69 &lt;&gt; "", iferror(vlookup(vlookup($A69&amp;Q$6,'Time off'!$A:$F,6,false),Lookups!$A:$B,2,false),""),"")</f>
        <v/>
      </c>
      <c r="R69" t="str">
        <f>if($A69 &lt;&gt; "", iferror(vlookup(vlookup($A69&amp;R$6,'Time off'!$A:$F,6,false),Lookups!$A:$B,2,false),""),"")</f>
        <v/>
      </c>
      <c r="S69" t="str">
        <f>if($A69 &lt;&gt; "", iferror(vlookup(vlookup($A69&amp;S$6,'Time off'!$A:$F,6,false),Lookups!$A:$B,2,false),""),"")</f>
        <v/>
      </c>
      <c r="T69" t="str">
        <f>if($A69 &lt;&gt; "", iferror(vlookup(vlookup($A69&amp;T$6,'Time off'!$A:$F,6,false),Lookups!$A:$B,2,false),""),"")</f>
        <v/>
      </c>
      <c r="U69" t="str">
        <f>if($A69 &lt;&gt; "", iferror(vlookup(vlookup($A69&amp;U$6,'Time off'!$A:$F,6,false),Lookups!$A:$B,2,false),""),"")</f>
        <v/>
      </c>
      <c r="V69" t="str">
        <f>if($A69 &lt;&gt; "", iferror(vlookup(vlookup($A69&amp;V$6,'Time off'!$A:$F,6,false),Lookups!$A:$B,2,false),""),"")</f>
        <v/>
      </c>
      <c r="W69" t="str">
        <f>if($A69 &lt;&gt; "", iferror(vlookup(vlookup($A69&amp;W$6,'Time off'!$A:$F,6,false),Lookups!$A:$B,2,false),""),"")</f>
        <v/>
      </c>
      <c r="X69" t="str">
        <f>if($A69 &lt;&gt; "", iferror(vlookup(vlookup($A69&amp;X$6,'Time off'!$A:$F,6,false),Lookups!$A:$B,2,false),""),"")</f>
        <v/>
      </c>
      <c r="Y69" t="str">
        <f>if($A69 &lt;&gt; "", iferror(vlookup(vlookup($A69&amp;Y$6,'Time off'!$A:$F,6,false),Lookups!$A:$B,2,false),""),"")</f>
        <v/>
      </c>
      <c r="Z69" t="str">
        <f>if($A69 &lt;&gt; "", iferror(vlookup(vlookup($A69&amp;Z$6,'Time off'!$A:$F,6,false),Lookups!$A:$B,2,false),""),"")</f>
        <v/>
      </c>
      <c r="AA69" t="str">
        <f>if($A69 &lt;&gt; "", iferror(vlookup(vlookup($A69&amp;AA$6,'Time off'!$A:$F,6,false),Lookups!$A:$B,2,false),""),"")</f>
        <v/>
      </c>
      <c r="AB69" t="str">
        <f>if($A69 &lt;&gt; "", iferror(vlookup(vlookup($A69&amp;AB$6,'Time off'!$A:$F,6,false),Lookups!$A:$B,2,false),""),"")</f>
        <v/>
      </c>
      <c r="AC69" t="str">
        <f>if($A69 &lt;&gt; "", iferror(vlookup(vlookup($A69&amp;AC$6,'Time off'!$A:$F,6,false),Lookups!$A:$B,2,false),""),"")</f>
        <v/>
      </c>
      <c r="AD69" t="str">
        <f>if($A69 &lt;&gt; "", iferror(vlookup(vlookup($A69&amp;AD$6,'Time off'!$A:$F,6,false),Lookups!$A:$B,2,false),""),"")</f>
        <v/>
      </c>
      <c r="AE69" t="str">
        <f>if($A69 &lt;&gt; "", iferror(vlookup(vlookup($A69&amp;AE$6,'Time off'!$A:$F,6,false),Lookups!$A:$B,2,false),""),"")</f>
        <v/>
      </c>
      <c r="AF69" t="str">
        <f>if($A69 &lt;&gt; "", iferror(vlookup(vlookup($A69&amp;AF$6,'Time off'!$A:$F,6,false),Lookups!$A:$B,2,false),""),"")</f>
        <v/>
      </c>
      <c r="AG69" t="str">
        <f>if($A69 &lt;&gt; "", iferror(vlookup(vlookup($A69&amp;AG$6,'Time off'!$A:$F,6,false),Lookups!$A:$B,2,false),""),"")</f>
        <v/>
      </c>
      <c r="AH69" s="11"/>
      <c r="AI69" s="11"/>
      <c r="AJ69" s="11"/>
      <c r="AK69" s="11"/>
      <c r="AL69" s="11"/>
      <c r="AM69" s="11"/>
      <c r="AN69" s="11"/>
      <c r="AO69" s="11"/>
    </row>
    <row r="70">
      <c r="A70" s="56" t="str">
        <f>'Team members'!A69</f>
        <v/>
      </c>
      <c r="B70" s="57" t="str">
        <f>'Team members'!B69</f>
        <v/>
      </c>
      <c r="C70" t="str">
        <f>if($A70 &lt;&gt; "", iferror(vlookup(vlookup($A70&amp;C$6,'Time off'!$A:$F,6,false),Lookups!$A:$B,2,false),""),"")</f>
        <v/>
      </c>
      <c r="D70" t="str">
        <f>if($A70 &lt;&gt; "", iferror(vlookup(vlookup($A70&amp;D$6,'Time off'!$A:$F,6,false),Lookups!$A:$B,2,false),""),"")</f>
        <v/>
      </c>
      <c r="E70" t="str">
        <f>if($A70 &lt;&gt; "", iferror(vlookup(vlookup($A70&amp;E$6,'Time off'!$A:$F,6,false),Lookups!$A:$B,2,false),""),"")</f>
        <v/>
      </c>
      <c r="F70" t="str">
        <f>if($A70 &lt;&gt; "", iferror(vlookup(vlookup($A70&amp;F$6,'Time off'!$A:$F,6,false),Lookups!$A:$B,2,false),""),"")</f>
        <v/>
      </c>
      <c r="G70" t="str">
        <f>if($A70 &lt;&gt; "", iferror(vlookup(vlookup($A70&amp;G$6,'Time off'!$A:$F,6,false),Lookups!$A:$B,2,false),""),"")</f>
        <v/>
      </c>
      <c r="H70" t="str">
        <f>if($A70 &lt;&gt; "", iferror(vlookup(vlookup($A70&amp;H$6,'Time off'!$A:$F,6,false),Lookups!$A:$B,2,false),""),"")</f>
        <v/>
      </c>
      <c r="I70" t="str">
        <f>if($A70 &lt;&gt; "", iferror(vlookup(vlookup($A70&amp;I$6,'Time off'!$A:$F,6,false),Lookups!$A:$B,2,false),""),"")</f>
        <v/>
      </c>
      <c r="J70" t="str">
        <f>if($A70 &lt;&gt; "", iferror(vlookup(vlookup($A70&amp;J$6,'Time off'!$A:$F,6,false),Lookups!$A:$B,2,false),""),"")</f>
        <v/>
      </c>
      <c r="K70" t="str">
        <f>if($A70 &lt;&gt; "", iferror(vlookup(vlookup($A70&amp;K$6,'Time off'!$A:$F,6,false),Lookups!$A:$B,2,false),""),"")</f>
        <v/>
      </c>
      <c r="L70" t="str">
        <f>if($A70 &lt;&gt; "", iferror(vlookup(vlookup($A70&amp;L$6,'Time off'!$A:$F,6,false),Lookups!$A:$B,2,false),""),"")</f>
        <v/>
      </c>
      <c r="M70" t="str">
        <f>if($A70 &lt;&gt; "", iferror(vlookup(vlookup($A70&amp;M$6,'Time off'!$A:$F,6,false),Lookups!$A:$B,2,false),""),"")</f>
        <v/>
      </c>
      <c r="N70" t="str">
        <f>if($A70 &lt;&gt; "", iferror(vlookup(vlookup($A70&amp;N$6,'Time off'!$A:$F,6,false),Lookups!$A:$B,2,false),""),"")</f>
        <v/>
      </c>
      <c r="O70" t="str">
        <f>if($A70 &lt;&gt; "", iferror(vlookup(vlookup($A70&amp;O$6,'Time off'!$A:$F,6,false),Lookups!$A:$B,2,false),""),"")</f>
        <v/>
      </c>
      <c r="P70" t="str">
        <f>if($A70 &lt;&gt; "", iferror(vlookup(vlookup($A70&amp;P$6,'Time off'!$A:$F,6,false),Lookups!$A:$B,2,false),""),"")</f>
        <v/>
      </c>
      <c r="Q70" t="str">
        <f>if($A70 &lt;&gt; "", iferror(vlookup(vlookup($A70&amp;Q$6,'Time off'!$A:$F,6,false),Lookups!$A:$B,2,false),""),"")</f>
        <v/>
      </c>
      <c r="R70" t="str">
        <f>if($A70 &lt;&gt; "", iferror(vlookup(vlookup($A70&amp;R$6,'Time off'!$A:$F,6,false),Lookups!$A:$B,2,false),""),"")</f>
        <v/>
      </c>
      <c r="S70" t="str">
        <f>if($A70 &lt;&gt; "", iferror(vlookup(vlookup($A70&amp;S$6,'Time off'!$A:$F,6,false),Lookups!$A:$B,2,false),""),"")</f>
        <v/>
      </c>
      <c r="T70" t="str">
        <f>if($A70 &lt;&gt; "", iferror(vlookup(vlookup($A70&amp;T$6,'Time off'!$A:$F,6,false),Lookups!$A:$B,2,false),""),"")</f>
        <v/>
      </c>
      <c r="U70" t="str">
        <f>if($A70 &lt;&gt; "", iferror(vlookup(vlookup($A70&amp;U$6,'Time off'!$A:$F,6,false),Lookups!$A:$B,2,false),""),"")</f>
        <v/>
      </c>
      <c r="V70" t="str">
        <f>if($A70 &lt;&gt; "", iferror(vlookup(vlookup($A70&amp;V$6,'Time off'!$A:$F,6,false),Lookups!$A:$B,2,false),""),"")</f>
        <v/>
      </c>
      <c r="W70" t="str">
        <f>if($A70 &lt;&gt; "", iferror(vlookup(vlookup($A70&amp;W$6,'Time off'!$A:$F,6,false),Lookups!$A:$B,2,false),""),"")</f>
        <v/>
      </c>
      <c r="X70" t="str">
        <f>if($A70 &lt;&gt; "", iferror(vlookup(vlookup($A70&amp;X$6,'Time off'!$A:$F,6,false),Lookups!$A:$B,2,false),""),"")</f>
        <v/>
      </c>
      <c r="Y70" t="str">
        <f>if($A70 &lt;&gt; "", iferror(vlookup(vlookup($A70&amp;Y$6,'Time off'!$A:$F,6,false),Lookups!$A:$B,2,false),""),"")</f>
        <v/>
      </c>
      <c r="Z70" t="str">
        <f>if($A70 &lt;&gt; "", iferror(vlookup(vlookup($A70&amp;Z$6,'Time off'!$A:$F,6,false),Lookups!$A:$B,2,false),""),"")</f>
        <v/>
      </c>
      <c r="AA70" t="str">
        <f>if($A70 &lt;&gt; "", iferror(vlookup(vlookup($A70&amp;AA$6,'Time off'!$A:$F,6,false),Lookups!$A:$B,2,false),""),"")</f>
        <v/>
      </c>
      <c r="AB70" t="str">
        <f>if($A70 &lt;&gt; "", iferror(vlookup(vlookup($A70&amp;AB$6,'Time off'!$A:$F,6,false),Lookups!$A:$B,2,false),""),"")</f>
        <v/>
      </c>
      <c r="AC70" t="str">
        <f>if($A70 &lt;&gt; "", iferror(vlookup(vlookup($A70&amp;AC$6,'Time off'!$A:$F,6,false),Lookups!$A:$B,2,false),""),"")</f>
        <v/>
      </c>
      <c r="AD70" t="str">
        <f>if($A70 &lt;&gt; "", iferror(vlookup(vlookup($A70&amp;AD$6,'Time off'!$A:$F,6,false),Lookups!$A:$B,2,false),""),"")</f>
        <v/>
      </c>
      <c r="AE70" t="str">
        <f>if($A70 &lt;&gt; "", iferror(vlookup(vlookup($A70&amp;AE$6,'Time off'!$A:$F,6,false),Lookups!$A:$B,2,false),""),"")</f>
        <v/>
      </c>
      <c r="AF70" t="str">
        <f>if($A70 &lt;&gt; "", iferror(vlookup(vlookup($A70&amp;AF$6,'Time off'!$A:$F,6,false),Lookups!$A:$B,2,false),""),"")</f>
        <v/>
      </c>
      <c r="AG70" t="str">
        <f>if($A70 &lt;&gt; "", iferror(vlookup(vlookup($A70&amp;AG$6,'Time off'!$A:$F,6,false),Lookups!$A:$B,2,false),""),"")</f>
        <v/>
      </c>
      <c r="AH70" s="11"/>
      <c r="AI70" s="11"/>
      <c r="AJ70" s="11"/>
      <c r="AK70" s="11"/>
      <c r="AL70" s="11"/>
      <c r="AM70" s="11"/>
      <c r="AN70" s="11"/>
      <c r="AO70" s="11"/>
    </row>
    <row r="71">
      <c r="A71" s="56" t="str">
        <f>'Team members'!A70</f>
        <v/>
      </c>
      <c r="B71" s="57" t="str">
        <f>'Team members'!B70</f>
        <v/>
      </c>
      <c r="C71" t="str">
        <f>if($A71 &lt;&gt; "", iferror(vlookup(vlookup($A71&amp;C$6,'Time off'!$A:$F,6,false),Lookups!$A:$B,2,false),""),"")</f>
        <v/>
      </c>
      <c r="D71" t="str">
        <f>if($A71 &lt;&gt; "", iferror(vlookup(vlookup($A71&amp;D$6,'Time off'!$A:$F,6,false),Lookups!$A:$B,2,false),""),"")</f>
        <v/>
      </c>
      <c r="E71" t="str">
        <f>if($A71 &lt;&gt; "", iferror(vlookup(vlookup($A71&amp;E$6,'Time off'!$A:$F,6,false),Lookups!$A:$B,2,false),""),"")</f>
        <v/>
      </c>
      <c r="F71" t="str">
        <f>if($A71 &lt;&gt; "", iferror(vlookup(vlookup($A71&amp;F$6,'Time off'!$A:$F,6,false),Lookups!$A:$B,2,false),""),"")</f>
        <v/>
      </c>
      <c r="G71" t="str">
        <f>if($A71 &lt;&gt; "", iferror(vlookup(vlookup($A71&amp;G$6,'Time off'!$A:$F,6,false),Lookups!$A:$B,2,false),""),"")</f>
        <v/>
      </c>
      <c r="H71" t="str">
        <f>if($A71 &lt;&gt; "", iferror(vlookup(vlookup($A71&amp;H$6,'Time off'!$A:$F,6,false),Lookups!$A:$B,2,false),""),"")</f>
        <v/>
      </c>
      <c r="I71" t="str">
        <f>if($A71 &lt;&gt; "", iferror(vlookup(vlookup($A71&amp;I$6,'Time off'!$A:$F,6,false),Lookups!$A:$B,2,false),""),"")</f>
        <v/>
      </c>
      <c r="J71" t="str">
        <f>if($A71 &lt;&gt; "", iferror(vlookup(vlookup($A71&amp;J$6,'Time off'!$A:$F,6,false),Lookups!$A:$B,2,false),""),"")</f>
        <v/>
      </c>
      <c r="K71" t="str">
        <f>if($A71 &lt;&gt; "", iferror(vlookup(vlookup($A71&amp;K$6,'Time off'!$A:$F,6,false),Lookups!$A:$B,2,false),""),"")</f>
        <v/>
      </c>
      <c r="L71" t="str">
        <f>if($A71 &lt;&gt; "", iferror(vlookup(vlookup($A71&amp;L$6,'Time off'!$A:$F,6,false),Lookups!$A:$B,2,false),""),"")</f>
        <v/>
      </c>
      <c r="M71" t="str">
        <f>if($A71 &lt;&gt; "", iferror(vlookup(vlookup($A71&amp;M$6,'Time off'!$A:$F,6,false),Lookups!$A:$B,2,false),""),"")</f>
        <v/>
      </c>
      <c r="N71" t="str">
        <f>if($A71 &lt;&gt; "", iferror(vlookup(vlookup($A71&amp;N$6,'Time off'!$A:$F,6,false),Lookups!$A:$B,2,false),""),"")</f>
        <v/>
      </c>
      <c r="O71" t="str">
        <f>if($A71 &lt;&gt; "", iferror(vlookup(vlookup($A71&amp;O$6,'Time off'!$A:$F,6,false),Lookups!$A:$B,2,false),""),"")</f>
        <v/>
      </c>
      <c r="P71" t="str">
        <f>if($A71 &lt;&gt; "", iferror(vlookup(vlookup($A71&amp;P$6,'Time off'!$A:$F,6,false),Lookups!$A:$B,2,false),""),"")</f>
        <v/>
      </c>
      <c r="Q71" t="str">
        <f>if($A71 &lt;&gt; "", iferror(vlookup(vlookup($A71&amp;Q$6,'Time off'!$A:$F,6,false),Lookups!$A:$B,2,false),""),"")</f>
        <v/>
      </c>
      <c r="R71" t="str">
        <f>if($A71 &lt;&gt; "", iferror(vlookup(vlookup($A71&amp;R$6,'Time off'!$A:$F,6,false),Lookups!$A:$B,2,false),""),"")</f>
        <v/>
      </c>
      <c r="S71" t="str">
        <f>if($A71 &lt;&gt; "", iferror(vlookup(vlookup($A71&amp;S$6,'Time off'!$A:$F,6,false),Lookups!$A:$B,2,false),""),"")</f>
        <v/>
      </c>
      <c r="T71" t="str">
        <f>if($A71 &lt;&gt; "", iferror(vlookup(vlookup($A71&amp;T$6,'Time off'!$A:$F,6,false),Lookups!$A:$B,2,false),""),"")</f>
        <v/>
      </c>
      <c r="U71" t="str">
        <f>if($A71 &lt;&gt; "", iferror(vlookup(vlookup($A71&amp;U$6,'Time off'!$A:$F,6,false),Lookups!$A:$B,2,false),""),"")</f>
        <v/>
      </c>
      <c r="V71" t="str">
        <f>if($A71 &lt;&gt; "", iferror(vlookup(vlookup($A71&amp;V$6,'Time off'!$A:$F,6,false),Lookups!$A:$B,2,false),""),"")</f>
        <v/>
      </c>
      <c r="W71" t="str">
        <f>if($A71 &lt;&gt; "", iferror(vlookup(vlookup($A71&amp;W$6,'Time off'!$A:$F,6,false),Lookups!$A:$B,2,false),""),"")</f>
        <v/>
      </c>
      <c r="X71" t="str">
        <f>if($A71 &lt;&gt; "", iferror(vlookup(vlookup($A71&amp;X$6,'Time off'!$A:$F,6,false),Lookups!$A:$B,2,false),""),"")</f>
        <v/>
      </c>
      <c r="Y71" t="str">
        <f>if($A71 &lt;&gt; "", iferror(vlookup(vlookup($A71&amp;Y$6,'Time off'!$A:$F,6,false),Lookups!$A:$B,2,false),""),"")</f>
        <v/>
      </c>
      <c r="Z71" t="str">
        <f>if($A71 &lt;&gt; "", iferror(vlookup(vlookup($A71&amp;Z$6,'Time off'!$A:$F,6,false),Lookups!$A:$B,2,false),""),"")</f>
        <v/>
      </c>
      <c r="AA71" t="str">
        <f>if($A71 &lt;&gt; "", iferror(vlookup(vlookup($A71&amp;AA$6,'Time off'!$A:$F,6,false),Lookups!$A:$B,2,false),""),"")</f>
        <v/>
      </c>
      <c r="AB71" t="str">
        <f>if($A71 &lt;&gt; "", iferror(vlookup(vlookup($A71&amp;AB$6,'Time off'!$A:$F,6,false),Lookups!$A:$B,2,false),""),"")</f>
        <v/>
      </c>
      <c r="AC71" t="str">
        <f>if($A71 &lt;&gt; "", iferror(vlookup(vlookup($A71&amp;AC$6,'Time off'!$A:$F,6,false),Lookups!$A:$B,2,false),""),"")</f>
        <v/>
      </c>
      <c r="AD71" t="str">
        <f>if($A71 &lt;&gt; "", iferror(vlookup(vlookup($A71&amp;AD$6,'Time off'!$A:$F,6,false),Lookups!$A:$B,2,false),""),"")</f>
        <v/>
      </c>
      <c r="AE71" t="str">
        <f>if($A71 &lt;&gt; "", iferror(vlookup(vlookup($A71&amp;AE$6,'Time off'!$A:$F,6,false),Lookups!$A:$B,2,false),""),"")</f>
        <v/>
      </c>
      <c r="AF71" t="str">
        <f>if($A71 &lt;&gt; "", iferror(vlookup(vlookup($A71&amp;AF$6,'Time off'!$A:$F,6,false),Lookups!$A:$B,2,false),""),"")</f>
        <v/>
      </c>
      <c r="AG71" t="str">
        <f>if($A71 &lt;&gt; "", iferror(vlookup(vlookup($A71&amp;AG$6,'Time off'!$A:$F,6,false),Lookups!$A:$B,2,false),""),"")</f>
        <v/>
      </c>
      <c r="AH71" s="11"/>
      <c r="AI71" s="11"/>
      <c r="AJ71" s="11"/>
      <c r="AK71" s="11"/>
      <c r="AL71" s="11"/>
      <c r="AM71" s="11"/>
      <c r="AN71" s="11"/>
      <c r="AO71" s="11"/>
    </row>
    <row r="72">
      <c r="A72" s="56" t="str">
        <f>'Team members'!A71</f>
        <v/>
      </c>
      <c r="B72" s="57" t="str">
        <f>'Team members'!B71</f>
        <v/>
      </c>
      <c r="C72" t="str">
        <f>if($A72 &lt;&gt; "", iferror(vlookup(vlookup($A72&amp;C$6,'Time off'!$A:$F,6,false),Lookups!$A:$B,2,false),""),"")</f>
        <v/>
      </c>
      <c r="D72" t="str">
        <f>if($A72 &lt;&gt; "", iferror(vlookup(vlookup($A72&amp;D$6,'Time off'!$A:$F,6,false),Lookups!$A:$B,2,false),""),"")</f>
        <v/>
      </c>
      <c r="E72" t="str">
        <f>if($A72 &lt;&gt; "", iferror(vlookup(vlookup($A72&amp;E$6,'Time off'!$A:$F,6,false),Lookups!$A:$B,2,false),""),"")</f>
        <v/>
      </c>
      <c r="F72" t="str">
        <f>if($A72 &lt;&gt; "", iferror(vlookup(vlookup($A72&amp;F$6,'Time off'!$A:$F,6,false),Lookups!$A:$B,2,false),""),"")</f>
        <v/>
      </c>
      <c r="G72" t="str">
        <f>if($A72 &lt;&gt; "", iferror(vlookup(vlookup($A72&amp;G$6,'Time off'!$A:$F,6,false),Lookups!$A:$B,2,false),""),"")</f>
        <v/>
      </c>
      <c r="H72" t="str">
        <f>if($A72 &lt;&gt; "", iferror(vlookup(vlookup($A72&amp;H$6,'Time off'!$A:$F,6,false),Lookups!$A:$B,2,false),""),"")</f>
        <v/>
      </c>
      <c r="I72" t="str">
        <f>if($A72 &lt;&gt; "", iferror(vlookup(vlookup($A72&amp;I$6,'Time off'!$A:$F,6,false),Lookups!$A:$B,2,false),""),"")</f>
        <v/>
      </c>
      <c r="J72" t="str">
        <f>if($A72 &lt;&gt; "", iferror(vlookup(vlookup($A72&amp;J$6,'Time off'!$A:$F,6,false),Lookups!$A:$B,2,false),""),"")</f>
        <v/>
      </c>
      <c r="K72" t="str">
        <f>if($A72 &lt;&gt; "", iferror(vlookup(vlookup($A72&amp;K$6,'Time off'!$A:$F,6,false),Lookups!$A:$B,2,false),""),"")</f>
        <v/>
      </c>
      <c r="L72" t="str">
        <f>if($A72 &lt;&gt; "", iferror(vlookup(vlookup($A72&amp;L$6,'Time off'!$A:$F,6,false),Lookups!$A:$B,2,false),""),"")</f>
        <v/>
      </c>
      <c r="M72" t="str">
        <f>if($A72 &lt;&gt; "", iferror(vlookup(vlookup($A72&amp;M$6,'Time off'!$A:$F,6,false),Lookups!$A:$B,2,false),""),"")</f>
        <v/>
      </c>
      <c r="N72" t="str">
        <f>if($A72 &lt;&gt; "", iferror(vlookup(vlookup($A72&amp;N$6,'Time off'!$A:$F,6,false),Lookups!$A:$B,2,false),""),"")</f>
        <v/>
      </c>
      <c r="O72" t="str">
        <f>if($A72 &lt;&gt; "", iferror(vlookup(vlookup($A72&amp;O$6,'Time off'!$A:$F,6,false),Lookups!$A:$B,2,false),""),"")</f>
        <v/>
      </c>
      <c r="P72" t="str">
        <f>if($A72 &lt;&gt; "", iferror(vlookup(vlookup($A72&amp;P$6,'Time off'!$A:$F,6,false),Lookups!$A:$B,2,false),""),"")</f>
        <v/>
      </c>
      <c r="Q72" t="str">
        <f>if($A72 &lt;&gt; "", iferror(vlookup(vlookup($A72&amp;Q$6,'Time off'!$A:$F,6,false),Lookups!$A:$B,2,false),""),"")</f>
        <v/>
      </c>
      <c r="R72" t="str">
        <f>if($A72 &lt;&gt; "", iferror(vlookup(vlookup($A72&amp;R$6,'Time off'!$A:$F,6,false),Lookups!$A:$B,2,false),""),"")</f>
        <v/>
      </c>
      <c r="S72" t="str">
        <f>if($A72 &lt;&gt; "", iferror(vlookup(vlookup($A72&amp;S$6,'Time off'!$A:$F,6,false),Lookups!$A:$B,2,false),""),"")</f>
        <v/>
      </c>
      <c r="T72" t="str">
        <f>if($A72 &lt;&gt; "", iferror(vlookup(vlookup($A72&amp;T$6,'Time off'!$A:$F,6,false),Lookups!$A:$B,2,false),""),"")</f>
        <v/>
      </c>
      <c r="U72" t="str">
        <f>if($A72 &lt;&gt; "", iferror(vlookup(vlookup($A72&amp;U$6,'Time off'!$A:$F,6,false),Lookups!$A:$B,2,false),""),"")</f>
        <v/>
      </c>
      <c r="V72" t="str">
        <f>if($A72 &lt;&gt; "", iferror(vlookup(vlookup($A72&amp;V$6,'Time off'!$A:$F,6,false),Lookups!$A:$B,2,false),""),"")</f>
        <v/>
      </c>
      <c r="W72" t="str">
        <f>if($A72 &lt;&gt; "", iferror(vlookup(vlookup($A72&amp;W$6,'Time off'!$A:$F,6,false),Lookups!$A:$B,2,false),""),"")</f>
        <v/>
      </c>
      <c r="X72" t="str">
        <f>if($A72 &lt;&gt; "", iferror(vlookup(vlookup($A72&amp;X$6,'Time off'!$A:$F,6,false),Lookups!$A:$B,2,false),""),"")</f>
        <v/>
      </c>
      <c r="Y72" t="str">
        <f>if($A72 &lt;&gt; "", iferror(vlookup(vlookup($A72&amp;Y$6,'Time off'!$A:$F,6,false),Lookups!$A:$B,2,false),""),"")</f>
        <v/>
      </c>
      <c r="Z72" t="str">
        <f>if($A72 &lt;&gt; "", iferror(vlookup(vlookup($A72&amp;Z$6,'Time off'!$A:$F,6,false),Lookups!$A:$B,2,false),""),"")</f>
        <v/>
      </c>
      <c r="AA72" t="str">
        <f>if($A72 &lt;&gt; "", iferror(vlookup(vlookup($A72&amp;AA$6,'Time off'!$A:$F,6,false),Lookups!$A:$B,2,false),""),"")</f>
        <v/>
      </c>
      <c r="AB72" t="str">
        <f>if($A72 &lt;&gt; "", iferror(vlookup(vlookup($A72&amp;AB$6,'Time off'!$A:$F,6,false),Lookups!$A:$B,2,false),""),"")</f>
        <v/>
      </c>
      <c r="AC72" t="str">
        <f>if($A72 &lt;&gt; "", iferror(vlookup(vlookup($A72&amp;AC$6,'Time off'!$A:$F,6,false),Lookups!$A:$B,2,false),""),"")</f>
        <v/>
      </c>
      <c r="AD72" t="str">
        <f>if($A72 &lt;&gt; "", iferror(vlookup(vlookup($A72&amp;AD$6,'Time off'!$A:$F,6,false),Lookups!$A:$B,2,false),""),"")</f>
        <v/>
      </c>
      <c r="AE72" t="str">
        <f>if($A72 &lt;&gt; "", iferror(vlookup(vlookup($A72&amp;AE$6,'Time off'!$A:$F,6,false),Lookups!$A:$B,2,false),""),"")</f>
        <v/>
      </c>
      <c r="AF72" t="str">
        <f>if($A72 &lt;&gt; "", iferror(vlookup(vlookup($A72&amp;AF$6,'Time off'!$A:$F,6,false),Lookups!$A:$B,2,false),""),"")</f>
        <v/>
      </c>
      <c r="AG72" t="str">
        <f>if($A72 &lt;&gt; "", iferror(vlookup(vlookup($A72&amp;AG$6,'Time off'!$A:$F,6,false),Lookups!$A:$B,2,false),""),"")</f>
        <v/>
      </c>
      <c r="AH72" s="11"/>
      <c r="AI72" s="11"/>
      <c r="AJ72" s="11"/>
      <c r="AK72" s="11"/>
      <c r="AL72" s="11"/>
      <c r="AM72" s="11"/>
      <c r="AN72" s="11"/>
      <c r="AO72" s="11"/>
    </row>
    <row r="73">
      <c r="A73" s="56" t="str">
        <f>'Team members'!A72</f>
        <v/>
      </c>
      <c r="B73" s="57" t="str">
        <f>'Team members'!B72</f>
        <v/>
      </c>
      <c r="C73" t="str">
        <f>if($A73 &lt;&gt; "", iferror(vlookup(vlookup($A73&amp;C$6,'Time off'!$A:$F,6,false),Lookups!$A:$B,2,false),""),"")</f>
        <v/>
      </c>
      <c r="D73" t="str">
        <f>if($A73 &lt;&gt; "", iferror(vlookup(vlookup($A73&amp;D$6,'Time off'!$A:$F,6,false),Lookups!$A:$B,2,false),""),"")</f>
        <v/>
      </c>
      <c r="E73" t="str">
        <f>if($A73 &lt;&gt; "", iferror(vlookup(vlookup($A73&amp;E$6,'Time off'!$A:$F,6,false),Lookups!$A:$B,2,false),""),"")</f>
        <v/>
      </c>
      <c r="F73" t="str">
        <f>if($A73 &lt;&gt; "", iferror(vlookup(vlookup($A73&amp;F$6,'Time off'!$A:$F,6,false),Lookups!$A:$B,2,false),""),"")</f>
        <v/>
      </c>
      <c r="G73" t="str">
        <f>if($A73 &lt;&gt; "", iferror(vlookup(vlookup($A73&amp;G$6,'Time off'!$A:$F,6,false),Lookups!$A:$B,2,false),""),"")</f>
        <v/>
      </c>
      <c r="H73" t="str">
        <f>if($A73 &lt;&gt; "", iferror(vlookup(vlookup($A73&amp;H$6,'Time off'!$A:$F,6,false),Lookups!$A:$B,2,false),""),"")</f>
        <v/>
      </c>
      <c r="I73" t="str">
        <f>if($A73 &lt;&gt; "", iferror(vlookup(vlookup($A73&amp;I$6,'Time off'!$A:$F,6,false),Lookups!$A:$B,2,false),""),"")</f>
        <v/>
      </c>
      <c r="J73" t="str">
        <f>if($A73 &lt;&gt; "", iferror(vlookup(vlookup($A73&amp;J$6,'Time off'!$A:$F,6,false),Lookups!$A:$B,2,false),""),"")</f>
        <v/>
      </c>
      <c r="K73" t="str">
        <f>if($A73 &lt;&gt; "", iferror(vlookup(vlookup($A73&amp;K$6,'Time off'!$A:$F,6,false),Lookups!$A:$B,2,false),""),"")</f>
        <v/>
      </c>
      <c r="L73" t="str">
        <f>if($A73 &lt;&gt; "", iferror(vlookup(vlookup($A73&amp;L$6,'Time off'!$A:$F,6,false),Lookups!$A:$B,2,false),""),"")</f>
        <v/>
      </c>
      <c r="M73" t="str">
        <f>if($A73 &lt;&gt; "", iferror(vlookup(vlookup($A73&amp;M$6,'Time off'!$A:$F,6,false),Lookups!$A:$B,2,false),""),"")</f>
        <v/>
      </c>
      <c r="N73" t="str">
        <f>if($A73 &lt;&gt; "", iferror(vlookup(vlookup($A73&amp;N$6,'Time off'!$A:$F,6,false),Lookups!$A:$B,2,false),""),"")</f>
        <v/>
      </c>
      <c r="O73" t="str">
        <f>if($A73 &lt;&gt; "", iferror(vlookup(vlookup($A73&amp;O$6,'Time off'!$A:$F,6,false),Lookups!$A:$B,2,false),""),"")</f>
        <v/>
      </c>
      <c r="P73" t="str">
        <f>if($A73 &lt;&gt; "", iferror(vlookup(vlookup($A73&amp;P$6,'Time off'!$A:$F,6,false),Lookups!$A:$B,2,false),""),"")</f>
        <v/>
      </c>
      <c r="Q73" t="str">
        <f>if($A73 &lt;&gt; "", iferror(vlookup(vlookup($A73&amp;Q$6,'Time off'!$A:$F,6,false),Lookups!$A:$B,2,false),""),"")</f>
        <v/>
      </c>
      <c r="R73" t="str">
        <f>if($A73 &lt;&gt; "", iferror(vlookup(vlookup($A73&amp;R$6,'Time off'!$A:$F,6,false),Lookups!$A:$B,2,false),""),"")</f>
        <v/>
      </c>
      <c r="S73" t="str">
        <f>if($A73 &lt;&gt; "", iferror(vlookup(vlookup($A73&amp;S$6,'Time off'!$A:$F,6,false),Lookups!$A:$B,2,false),""),"")</f>
        <v/>
      </c>
      <c r="T73" t="str">
        <f>if($A73 &lt;&gt; "", iferror(vlookup(vlookup($A73&amp;T$6,'Time off'!$A:$F,6,false),Lookups!$A:$B,2,false),""),"")</f>
        <v/>
      </c>
      <c r="U73" t="str">
        <f>if($A73 &lt;&gt; "", iferror(vlookup(vlookup($A73&amp;U$6,'Time off'!$A:$F,6,false),Lookups!$A:$B,2,false),""),"")</f>
        <v/>
      </c>
      <c r="V73" t="str">
        <f>if($A73 &lt;&gt; "", iferror(vlookup(vlookup($A73&amp;V$6,'Time off'!$A:$F,6,false),Lookups!$A:$B,2,false),""),"")</f>
        <v/>
      </c>
      <c r="W73" t="str">
        <f>if($A73 &lt;&gt; "", iferror(vlookup(vlookup($A73&amp;W$6,'Time off'!$A:$F,6,false),Lookups!$A:$B,2,false),""),"")</f>
        <v/>
      </c>
      <c r="X73" t="str">
        <f>if($A73 &lt;&gt; "", iferror(vlookup(vlookup($A73&amp;X$6,'Time off'!$A:$F,6,false),Lookups!$A:$B,2,false),""),"")</f>
        <v/>
      </c>
      <c r="Y73" t="str">
        <f>if($A73 &lt;&gt; "", iferror(vlookup(vlookup($A73&amp;Y$6,'Time off'!$A:$F,6,false),Lookups!$A:$B,2,false),""),"")</f>
        <v/>
      </c>
      <c r="Z73" t="str">
        <f>if($A73 &lt;&gt; "", iferror(vlookup(vlookup($A73&amp;Z$6,'Time off'!$A:$F,6,false),Lookups!$A:$B,2,false),""),"")</f>
        <v/>
      </c>
      <c r="AA73" t="str">
        <f>if($A73 &lt;&gt; "", iferror(vlookup(vlookup($A73&amp;AA$6,'Time off'!$A:$F,6,false),Lookups!$A:$B,2,false),""),"")</f>
        <v/>
      </c>
      <c r="AB73" t="str">
        <f>if($A73 &lt;&gt; "", iferror(vlookup(vlookup($A73&amp;AB$6,'Time off'!$A:$F,6,false),Lookups!$A:$B,2,false),""),"")</f>
        <v/>
      </c>
      <c r="AC73" t="str">
        <f>if($A73 &lt;&gt; "", iferror(vlookup(vlookup($A73&amp;AC$6,'Time off'!$A:$F,6,false),Lookups!$A:$B,2,false),""),"")</f>
        <v/>
      </c>
      <c r="AD73" t="str">
        <f>if($A73 &lt;&gt; "", iferror(vlookup(vlookup($A73&amp;AD$6,'Time off'!$A:$F,6,false),Lookups!$A:$B,2,false),""),"")</f>
        <v/>
      </c>
      <c r="AE73" t="str">
        <f>if($A73 &lt;&gt; "", iferror(vlookup(vlookup($A73&amp;AE$6,'Time off'!$A:$F,6,false),Lookups!$A:$B,2,false),""),"")</f>
        <v/>
      </c>
      <c r="AF73" t="str">
        <f>if($A73 &lt;&gt; "", iferror(vlookup(vlookup($A73&amp;AF$6,'Time off'!$A:$F,6,false),Lookups!$A:$B,2,false),""),"")</f>
        <v/>
      </c>
      <c r="AG73" t="str">
        <f>if($A73 &lt;&gt; "", iferror(vlookup(vlookup($A73&amp;AG$6,'Time off'!$A:$F,6,false),Lookups!$A:$B,2,false),""),"")</f>
        <v/>
      </c>
      <c r="AH73" s="11"/>
      <c r="AI73" s="11"/>
      <c r="AJ73" s="11"/>
      <c r="AK73" s="11"/>
      <c r="AL73" s="11"/>
      <c r="AM73" s="11"/>
      <c r="AN73" s="11"/>
      <c r="AO73" s="11"/>
    </row>
    <row r="74">
      <c r="A74" s="56" t="str">
        <f>'Team members'!A73</f>
        <v/>
      </c>
      <c r="B74" s="57" t="str">
        <f>'Team members'!B73</f>
        <v/>
      </c>
      <c r="C74" t="str">
        <f>if($A74 &lt;&gt; "", iferror(vlookup(vlookup($A74&amp;C$6,'Time off'!$A:$F,6,false),Lookups!$A:$B,2,false),""),"")</f>
        <v/>
      </c>
      <c r="D74" t="str">
        <f>if($A74 &lt;&gt; "", iferror(vlookup(vlookup($A74&amp;D$6,'Time off'!$A:$F,6,false),Lookups!$A:$B,2,false),""),"")</f>
        <v/>
      </c>
      <c r="E74" t="str">
        <f>if($A74 &lt;&gt; "", iferror(vlookup(vlookup($A74&amp;E$6,'Time off'!$A:$F,6,false),Lookups!$A:$B,2,false),""),"")</f>
        <v/>
      </c>
      <c r="F74" t="str">
        <f>if($A74 &lt;&gt; "", iferror(vlookup(vlookup($A74&amp;F$6,'Time off'!$A:$F,6,false),Lookups!$A:$B,2,false),""),"")</f>
        <v/>
      </c>
      <c r="G74" t="str">
        <f>if($A74 &lt;&gt; "", iferror(vlookup(vlookup($A74&amp;G$6,'Time off'!$A:$F,6,false),Lookups!$A:$B,2,false),""),"")</f>
        <v/>
      </c>
      <c r="H74" t="str">
        <f>if($A74 &lt;&gt; "", iferror(vlookup(vlookup($A74&amp;H$6,'Time off'!$A:$F,6,false),Lookups!$A:$B,2,false),""),"")</f>
        <v/>
      </c>
      <c r="I74" t="str">
        <f>if($A74 &lt;&gt; "", iferror(vlookup(vlookup($A74&amp;I$6,'Time off'!$A:$F,6,false),Lookups!$A:$B,2,false),""),"")</f>
        <v/>
      </c>
      <c r="J74" t="str">
        <f>if($A74 &lt;&gt; "", iferror(vlookup(vlookup($A74&amp;J$6,'Time off'!$A:$F,6,false),Lookups!$A:$B,2,false),""),"")</f>
        <v/>
      </c>
      <c r="K74" t="str">
        <f>if($A74 &lt;&gt; "", iferror(vlookup(vlookup($A74&amp;K$6,'Time off'!$A:$F,6,false),Lookups!$A:$B,2,false),""),"")</f>
        <v/>
      </c>
      <c r="L74" t="str">
        <f>if($A74 &lt;&gt; "", iferror(vlookup(vlookup($A74&amp;L$6,'Time off'!$A:$F,6,false),Lookups!$A:$B,2,false),""),"")</f>
        <v/>
      </c>
      <c r="M74" t="str">
        <f>if($A74 &lt;&gt; "", iferror(vlookup(vlookup($A74&amp;M$6,'Time off'!$A:$F,6,false),Lookups!$A:$B,2,false),""),"")</f>
        <v/>
      </c>
      <c r="N74" t="str">
        <f>if($A74 &lt;&gt; "", iferror(vlookup(vlookup($A74&amp;N$6,'Time off'!$A:$F,6,false),Lookups!$A:$B,2,false),""),"")</f>
        <v/>
      </c>
      <c r="O74" t="str">
        <f>if($A74 &lt;&gt; "", iferror(vlookup(vlookup($A74&amp;O$6,'Time off'!$A:$F,6,false),Lookups!$A:$B,2,false),""),"")</f>
        <v/>
      </c>
      <c r="P74" t="str">
        <f>if($A74 &lt;&gt; "", iferror(vlookup(vlookup($A74&amp;P$6,'Time off'!$A:$F,6,false),Lookups!$A:$B,2,false),""),"")</f>
        <v/>
      </c>
      <c r="Q74" t="str">
        <f>if($A74 &lt;&gt; "", iferror(vlookup(vlookup($A74&amp;Q$6,'Time off'!$A:$F,6,false),Lookups!$A:$B,2,false),""),"")</f>
        <v/>
      </c>
      <c r="R74" t="str">
        <f>if($A74 &lt;&gt; "", iferror(vlookup(vlookup($A74&amp;R$6,'Time off'!$A:$F,6,false),Lookups!$A:$B,2,false),""),"")</f>
        <v/>
      </c>
      <c r="S74" t="str">
        <f>if($A74 &lt;&gt; "", iferror(vlookup(vlookup($A74&amp;S$6,'Time off'!$A:$F,6,false),Lookups!$A:$B,2,false),""),"")</f>
        <v/>
      </c>
      <c r="T74" t="str">
        <f>if($A74 &lt;&gt; "", iferror(vlookup(vlookup($A74&amp;T$6,'Time off'!$A:$F,6,false),Lookups!$A:$B,2,false),""),"")</f>
        <v/>
      </c>
      <c r="U74" t="str">
        <f>if($A74 &lt;&gt; "", iferror(vlookup(vlookup($A74&amp;U$6,'Time off'!$A:$F,6,false),Lookups!$A:$B,2,false),""),"")</f>
        <v/>
      </c>
      <c r="V74" t="str">
        <f>if($A74 &lt;&gt; "", iferror(vlookup(vlookup($A74&amp;V$6,'Time off'!$A:$F,6,false),Lookups!$A:$B,2,false),""),"")</f>
        <v/>
      </c>
      <c r="W74" t="str">
        <f>if($A74 &lt;&gt; "", iferror(vlookup(vlookup($A74&amp;W$6,'Time off'!$A:$F,6,false),Lookups!$A:$B,2,false),""),"")</f>
        <v/>
      </c>
      <c r="X74" t="str">
        <f>if($A74 &lt;&gt; "", iferror(vlookup(vlookup($A74&amp;X$6,'Time off'!$A:$F,6,false),Lookups!$A:$B,2,false),""),"")</f>
        <v/>
      </c>
      <c r="Y74" t="str">
        <f>if($A74 &lt;&gt; "", iferror(vlookup(vlookup($A74&amp;Y$6,'Time off'!$A:$F,6,false),Lookups!$A:$B,2,false),""),"")</f>
        <v/>
      </c>
      <c r="Z74" t="str">
        <f>if($A74 &lt;&gt; "", iferror(vlookup(vlookup($A74&amp;Z$6,'Time off'!$A:$F,6,false),Lookups!$A:$B,2,false),""),"")</f>
        <v/>
      </c>
      <c r="AA74" t="str">
        <f>if($A74 &lt;&gt; "", iferror(vlookup(vlookup($A74&amp;AA$6,'Time off'!$A:$F,6,false),Lookups!$A:$B,2,false),""),"")</f>
        <v/>
      </c>
      <c r="AB74" t="str">
        <f>if($A74 &lt;&gt; "", iferror(vlookup(vlookup($A74&amp;AB$6,'Time off'!$A:$F,6,false),Lookups!$A:$B,2,false),""),"")</f>
        <v/>
      </c>
      <c r="AC74" t="str">
        <f>if($A74 &lt;&gt; "", iferror(vlookup(vlookup($A74&amp;AC$6,'Time off'!$A:$F,6,false),Lookups!$A:$B,2,false),""),"")</f>
        <v/>
      </c>
      <c r="AD74" t="str">
        <f>if($A74 &lt;&gt; "", iferror(vlookup(vlookup($A74&amp;AD$6,'Time off'!$A:$F,6,false),Lookups!$A:$B,2,false),""),"")</f>
        <v/>
      </c>
      <c r="AE74" t="str">
        <f>if($A74 &lt;&gt; "", iferror(vlookup(vlookup($A74&amp;AE$6,'Time off'!$A:$F,6,false),Lookups!$A:$B,2,false),""),"")</f>
        <v/>
      </c>
      <c r="AF74" t="str">
        <f>if($A74 &lt;&gt; "", iferror(vlookup(vlookup($A74&amp;AF$6,'Time off'!$A:$F,6,false),Lookups!$A:$B,2,false),""),"")</f>
        <v/>
      </c>
      <c r="AG74" t="str">
        <f>if($A74 &lt;&gt; "", iferror(vlookup(vlookup($A74&amp;AG$6,'Time off'!$A:$F,6,false),Lookups!$A:$B,2,false),""),"")</f>
        <v/>
      </c>
      <c r="AH74" s="11"/>
      <c r="AI74" s="11"/>
      <c r="AJ74" s="11"/>
      <c r="AK74" s="11"/>
      <c r="AL74" s="11"/>
      <c r="AM74" s="11"/>
      <c r="AN74" s="11"/>
      <c r="AO74" s="11"/>
    </row>
    <row r="75">
      <c r="A75" s="56" t="str">
        <f>'Team members'!A74</f>
        <v/>
      </c>
      <c r="B75" s="57" t="str">
        <f>'Team members'!B74</f>
        <v/>
      </c>
      <c r="C75" t="str">
        <f>if($A75 &lt;&gt; "", iferror(vlookup(vlookup($A75&amp;C$6,'Time off'!$A:$F,6,false),Lookups!$A:$B,2,false),""),"")</f>
        <v/>
      </c>
      <c r="D75" t="str">
        <f>if($A75 &lt;&gt; "", iferror(vlookup(vlookup($A75&amp;D$6,'Time off'!$A:$F,6,false),Lookups!$A:$B,2,false),""),"")</f>
        <v/>
      </c>
      <c r="E75" t="str">
        <f>if($A75 &lt;&gt; "", iferror(vlookup(vlookup($A75&amp;E$6,'Time off'!$A:$F,6,false),Lookups!$A:$B,2,false),""),"")</f>
        <v/>
      </c>
      <c r="F75" t="str">
        <f>if($A75 &lt;&gt; "", iferror(vlookup(vlookup($A75&amp;F$6,'Time off'!$A:$F,6,false),Lookups!$A:$B,2,false),""),"")</f>
        <v/>
      </c>
      <c r="G75" t="str">
        <f>if($A75 &lt;&gt; "", iferror(vlookup(vlookup($A75&amp;G$6,'Time off'!$A:$F,6,false),Lookups!$A:$B,2,false),""),"")</f>
        <v/>
      </c>
      <c r="H75" t="str">
        <f>if($A75 &lt;&gt; "", iferror(vlookup(vlookup($A75&amp;H$6,'Time off'!$A:$F,6,false),Lookups!$A:$B,2,false),""),"")</f>
        <v/>
      </c>
      <c r="I75" t="str">
        <f>if($A75 &lt;&gt; "", iferror(vlookup(vlookup($A75&amp;I$6,'Time off'!$A:$F,6,false),Lookups!$A:$B,2,false),""),"")</f>
        <v/>
      </c>
      <c r="J75" t="str">
        <f>if($A75 &lt;&gt; "", iferror(vlookup(vlookup($A75&amp;J$6,'Time off'!$A:$F,6,false),Lookups!$A:$B,2,false),""),"")</f>
        <v/>
      </c>
      <c r="K75" t="str">
        <f>if($A75 &lt;&gt; "", iferror(vlookup(vlookup($A75&amp;K$6,'Time off'!$A:$F,6,false),Lookups!$A:$B,2,false),""),"")</f>
        <v/>
      </c>
      <c r="L75" t="str">
        <f>if($A75 &lt;&gt; "", iferror(vlookup(vlookup($A75&amp;L$6,'Time off'!$A:$F,6,false),Lookups!$A:$B,2,false),""),"")</f>
        <v/>
      </c>
      <c r="M75" t="str">
        <f>if($A75 &lt;&gt; "", iferror(vlookup(vlookup($A75&amp;M$6,'Time off'!$A:$F,6,false),Lookups!$A:$B,2,false),""),"")</f>
        <v/>
      </c>
      <c r="N75" t="str">
        <f>if($A75 &lt;&gt; "", iferror(vlookup(vlookup($A75&amp;N$6,'Time off'!$A:$F,6,false),Lookups!$A:$B,2,false),""),"")</f>
        <v/>
      </c>
      <c r="O75" t="str">
        <f>if($A75 &lt;&gt; "", iferror(vlookup(vlookup($A75&amp;O$6,'Time off'!$A:$F,6,false),Lookups!$A:$B,2,false),""),"")</f>
        <v/>
      </c>
      <c r="P75" t="str">
        <f>if($A75 &lt;&gt; "", iferror(vlookup(vlookup($A75&amp;P$6,'Time off'!$A:$F,6,false),Lookups!$A:$B,2,false),""),"")</f>
        <v/>
      </c>
      <c r="Q75" t="str">
        <f>if($A75 &lt;&gt; "", iferror(vlookup(vlookup($A75&amp;Q$6,'Time off'!$A:$F,6,false),Lookups!$A:$B,2,false),""),"")</f>
        <v/>
      </c>
      <c r="R75" t="str">
        <f>if($A75 &lt;&gt; "", iferror(vlookup(vlookup($A75&amp;R$6,'Time off'!$A:$F,6,false),Lookups!$A:$B,2,false),""),"")</f>
        <v/>
      </c>
      <c r="S75" t="str">
        <f>if($A75 &lt;&gt; "", iferror(vlookup(vlookup($A75&amp;S$6,'Time off'!$A:$F,6,false),Lookups!$A:$B,2,false),""),"")</f>
        <v/>
      </c>
      <c r="T75" t="str">
        <f>if($A75 &lt;&gt; "", iferror(vlookup(vlookup($A75&amp;T$6,'Time off'!$A:$F,6,false),Lookups!$A:$B,2,false),""),"")</f>
        <v/>
      </c>
      <c r="U75" t="str">
        <f>if($A75 &lt;&gt; "", iferror(vlookup(vlookup($A75&amp;U$6,'Time off'!$A:$F,6,false),Lookups!$A:$B,2,false),""),"")</f>
        <v/>
      </c>
      <c r="V75" t="str">
        <f>if($A75 &lt;&gt; "", iferror(vlookup(vlookup($A75&amp;V$6,'Time off'!$A:$F,6,false),Lookups!$A:$B,2,false),""),"")</f>
        <v/>
      </c>
      <c r="W75" t="str">
        <f>if($A75 &lt;&gt; "", iferror(vlookup(vlookup($A75&amp;W$6,'Time off'!$A:$F,6,false),Lookups!$A:$B,2,false),""),"")</f>
        <v/>
      </c>
      <c r="X75" t="str">
        <f>if($A75 &lt;&gt; "", iferror(vlookup(vlookup($A75&amp;X$6,'Time off'!$A:$F,6,false),Lookups!$A:$B,2,false),""),"")</f>
        <v/>
      </c>
      <c r="Y75" t="str">
        <f>if($A75 &lt;&gt; "", iferror(vlookup(vlookup($A75&amp;Y$6,'Time off'!$A:$F,6,false),Lookups!$A:$B,2,false),""),"")</f>
        <v/>
      </c>
      <c r="Z75" t="str">
        <f>if($A75 &lt;&gt; "", iferror(vlookup(vlookup($A75&amp;Z$6,'Time off'!$A:$F,6,false),Lookups!$A:$B,2,false),""),"")</f>
        <v/>
      </c>
      <c r="AA75" t="str">
        <f>if($A75 &lt;&gt; "", iferror(vlookup(vlookup($A75&amp;AA$6,'Time off'!$A:$F,6,false),Lookups!$A:$B,2,false),""),"")</f>
        <v/>
      </c>
      <c r="AB75" t="str">
        <f>if($A75 &lt;&gt; "", iferror(vlookup(vlookup($A75&amp;AB$6,'Time off'!$A:$F,6,false),Lookups!$A:$B,2,false),""),"")</f>
        <v/>
      </c>
      <c r="AC75" t="str">
        <f>if($A75 &lt;&gt; "", iferror(vlookup(vlookup($A75&amp;AC$6,'Time off'!$A:$F,6,false),Lookups!$A:$B,2,false),""),"")</f>
        <v/>
      </c>
      <c r="AD75" t="str">
        <f>if($A75 &lt;&gt; "", iferror(vlookup(vlookup($A75&amp;AD$6,'Time off'!$A:$F,6,false),Lookups!$A:$B,2,false),""),"")</f>
        <v/>
      </c>
      <c r="AE75" t="str">
        <f>if($A75 &lt;&gt; "", iferror(vlookup(vlookup($A75&amp;AE$6,'Time off'!$A:$F,6,false),Lookups!$A:$B,2,false),""),"")</f>
        <v/>
      </c>
      <c r="AF75" t="str">
        <f>if($A75 &lt;&gt; "", iferror(vlookup(vlookup($A75&amp;AF$6,'Time off'!$A:$F,6,false),Lookups!$A:$B,2,false),""),"")</f>
        <v/>
      </c>
      <c r="AG75" t="str">
        <f>if($A75 &lt;&gt; "", iferror(vlookup(vlookup($A75&amp;AG$6,'Time off'!$A:$F,6,false),Lookups!$A:$B,2,false),""),"")</f>
        <v/>
      </c>
      <c r="AH75" s="11"/>
      <c r="AI75" s="11"/>
      <c r="AJ75" s="11"/>
      <c r="AK75" s="11"/>
      <c r="AL75" s="11"/>
      <c r="AM75" s="11"/>
      <c r="AN75" s="11"/>
      <c r="AO75" s="11"/>
    </row>
    <row r="76">
      <c r="A76" s="56" t="str">
        <f>'Team members'!A75</f>
        <v/>
      </c>
      <c r="B76" s="57" t="str">
        <f>'Team members'!B75</f>
        <v/>
      </c>
      <c r="C76" t="str">
        <f>if($A76 &lt;&gt; "", iferror(vlookup(vlookup($A76&amp;C$6,'Time off'!$A:$F,6,false),Lookups!$A:$B,2,false),""),"")</f>
        <v/>
      </c>
      <c r="D76" t="str">
        <f>if($A76 &lt;&gt; "", iferror(vlookup(vlookup($A76&amp;D$6,'Time off'!$A:$F,6,false),Lookups!$A:$B,2,false),""),"")</f>
        <v/>
      </c>
      <c r="E76" t="str">
        <f>if($A76 &lt;&gt; "", iferror(vlookup(vlookup($A76&amp;E$6,'Time off'!$A:$F,6,false),Lookups!$A:$B,2,false),""),"")</f>
        <v/>
      </c>
      <c r="F76" t="str">
        <f>if($A76 &lt;&gt; "", iferror(vlookup(vlookup($A76&amp;F$6,'Time off'!$A:$F,6,false),Lookups!$A:$B,2,false),""),"")</f>
        <v/>
      </c>
      <c r="G76" t="str">
        <f>if($A76 &lt;&gt; "", iferror(vlookup(vlookup($A76&amp;G$6,'Time off'!$A:$F,6,false),Lookups!$A:$B,2,false),""),"")</f>
        <v/>
      </c>
      <c r="H76" t="str">
        <f>if($A76 &lt;&gt; "", iferror(vlookup(vlookup($A76&amp;H$6,'Time off'!$A:$F,6,false),Lookups!$A:$B,2,false),""),"")</f>
        <v/>
      </c>
      <c r="I76" t="str">
        <f>if($A76 &lt;&gt; "", iferror(vlookup(vlookup($A76&amp;I$6,'Time off'!$A:$F,6,false),Lookups!$A:$B,2,false),""),"")</f>
        <v/>
      </c>
      <c r="J76" t="str">
        <f>if($A76 &lt;&gt; "", iferror(vlookup(vlookup($A76&amp;J$6,'Time off'!$A:$F,6,false),Lookups!$A:$B,2,false),""),"")</f>
        <v/>
      </c>
      <c r="K76" t="str">
        <f>if($A76 &lt;&gt; "", iferror(vlookup(vlookup($A76&amp;K$6,'Time off'!$A:$F,6,false),Lookups!$A:$B,2,false),""),"")</f>
        <v/>
      </c>
      <c r="L76" t="str">
        <f>if($A76 &lt;&gt; "", iferror(vlookup(vlookup($A76&amp;L$6,'Time off'!$A:$F,6,false),Lookups!$A:$B,2,false),""),"")</f>
        <v/>
      </c>
      <c r="M76" t="str">
        <f>if($A76 &lt;&gt; "", iferror(vlookup(vlookup($A76&amp;M$6,'Time off'!$A:$F,6,false),Lookups!$A:$B,2,false),""),"")</f>
        <v/>
      </c>
      <c r="N76" t="str">
        <f>if($A76 &lt;&gt; "", iferror(vlookup(vlookup($A76&amp;N$6,'Time off'!$A:$F,6,false),Lookups!$A:$B,2,false),""),"")</f>
        <v/>
      </c>
      <c r="O76" t="str">
        <f>if($A76 &lt;&gt; "", iferror(vlookup(vlookup($A76&amp;O$6,'Time off'!$A:$F,6,false),Lookups!$A:$B,2,false),""),"")</f>
        <v/>
      </c>
      <c r="P76" t="str">
        <f>if($A76 &lt;&gt; "", iferror(vlookup(vlookup($A76&amp;P$6,'Time off'!$A:$F,6,false),Lookups!$A:$B,2,false),""),"")</f>
        <v/>
      </c>
      <c r="Q76" t="str">
        <f>if($A76 &lt;&gt; "", iferror(vlookup(vlookup($A76&amp;Q$6,'Time off'!$A:$F,6,false),Lookups!$A:$B,2,false),""),"")</f>
        <v/>
      </c>
      <c r="R76" t="str">
        <f>if($A76 &lt;&gt; "", iferror(vlookup(vlookup($A76&amp;R$6,'Time off'!$A:$F,6,false),Lookups!$A:$B,2,false),""),"")</f>
        <v/>
      </c>
      <c r="S76" t="str">
        <f>if($A76 &lt;&gt; "", iferror(vlookup(vlookup($A76&amp;S$6,'Time off'!$A:$F,6,false),Lookups!$A:$B,2,false),""),"")</f>
        <v/>
      </c>
      <c r="T76" t="str">
        <f>if($A76 &lt;&gt; "", iferror(vlookup(vlookup($A76&amp;T$6,'Time off'!$A:$F,6,false),Lookups!$A:$B,2,false),""),"")</f>
        <v/>
      </c>
      <c r="U76" t="str">
        <f>if($A76 &lt;&gt; "", iferror(vlookup(vlookup($A76&amp;U$6,'Time off'!$A:$F,6,false),Lookups!$A:$B,2,false),""),"")</f>
        <v/>
      </c>
      <c r="V76" t="str">
        <f>if($A76 &lt;&gt; "", iferror(vlookup(vlookup($A76&amp;V$6,'Time off'!$A:$F,6,false),Lookups!$A:$B,2,false),""),"")</f>
        <v/>
      </c>
      <c r="W76" t="str">
        <f>if($A76 &lt;&gt; "", iferror(vlookup(vlookup($A76&amp;W$6,'Time off'!$A:$F,6,false),Lookups!$A:$B,2,false),""),"")</f>
        <v/>
      </c>
      <c r="X76" t="str">
        <f>if($A76 &lt;&gt; "", iferror(vlookup(vlookup($A76&amp;X$6,'Time off'!$A:$F,6,false),Lookups!$A:$B,2,false),""),"")</f>
        <v/>
      </c>
      <c r="Y76" t="str">
        <f>if($A76 &lt;&gt; "", iferror(vlookup(vlookup($A76&amp;Y$6,'Time off'!$A:$F,6,false),Lookups!$A:$B,2,false),""),"")</f>
        <v/>
      </c>
      <c r="Z76" t="str">
        <f>if($A76 &lt;&gt; "", iferror(vlookup(vlookup($A76&amp;Z$6,'Time off'!$A:$F,6,false),Lookups!$A:$B,2,false),""),"")</f>
        <v/>
      </c>
      <c r="AA76" t="str">
        <f>if($A76 &lt;&gt; "", iferror(vlookup(vlookup($A76&amp;AA$6,'Time off'!$A:$F,6,false),Lookups!$A:$B,2,false),""),"")</f>
        <v/>
      </c>
      <c r="AB76" t="str">
        <f>if($A76 &lt;&gt; "", iferror(vlookup(vlookup($A76&amp;AB$6,'Time off'!$A:$F,6,false),Lookups!$A:$B,2,false),""),"")</f>
        <v/>
      </c>
      <c r="AC76" t="str">
        <f>if($A76 &lt;&gt; "", iferror(vlookup(vlookup($A76&amp;AC$6,'Time off'!$A:$F,6,false),Lookups!$A:$B,2,false),""),"")</f>
        <v/>
      </c>
      <c r="AD76" t="str">
        <f>if($A76 &lt;&gt; "", iferror(vlookup(vlookup($A76&amp;AD$6,'Time off'!$A:$F,6,false),Lookups!$A:$B,2,false),""),"")</f>
        <v/>
      </c>
      <c r="AE76" t="str">
        <f>if($A76 &lt;&gt; "", iferror(vlookup(vlookup($A76&amp;AE$6,'Time off'!$A:$F,6,false),Lookups!$A:$B,2,false),""),"")</f>
        <v/>
      </c>
      <c r="AF76" t="str">
        <f>if($A76 &lt;&gt; "", iferror(vlookup(vlookup($A76&amp;AF$6,'Time off'!$A:$F,6,false),Lookups!$A:$B,2,false),""),"")</f>
        <v/>
      </c>
      <c r="AG76" t="str">
        <f>if($A76 &lt;&gt; "", iferror(vlookup(vlookup($A76&amp;AG$6,'Time off'!$A:$F,6,false),Lookups!$A:$B,2,false),""),"")</f>
        <v/>
      </c>
      <c r="AH76" s="11"/>
      <c r="AI76" s="11"/>
      <c r="AJ76" s="11"/>
      <c r="AK76" s="11"/>
      <c r="AL76" s="11"/>
      <c r="AM76" s="11"/>
      <c r="AN76" s="11"/>
      <c r="AO76" s="11"/>
    </row>
    <row r="77">
      <c r="A77" s="56" t="str">
        <f>'Team members'!A76</f>
        <v/>
      </c>
      <c r="B77" s="57" t="str">
        <f>'Team members'!B76</f>
        <v/>
      </c>
      <c r="C77" t="str">
        <f>if($A77 &lt;&gt; "", iferror(vlookup(vlookup($A77&amp;C$6,'Time off'!$A:$F,6,false),Lookups!$A:$B,2,false),""),"")</f>
        <v/>
      </c>
      <c r="D77" t="str">
        <f>if($A77 &lt;&gt; "", iferror(vlookup(vlookup($A77&amp;D$6,'Time off'!$A:$F,6,false),Lookups!$A:$B,2,false),""),"")</f>
        <v/>
      </c>
      <c r="E77" t="str">
        <f>if($A77 &lt;&gt; "", iferror(vlookup(vlookup($A77&amp;E$6,'Time off'!$A:$F,6,false),Lookups!$A:$B,2,false),""),"")</f>
        <v/>
      </c>
      <c r="F77" t="str">
        <f>if($A77 &lt;&gt; "", iferror(vlookup(vlookup($A77&amp;F$6,'Time off'!$A:$F,6,false),Lookups!$A:$B,2,false),""),"")</f>
        <v/>
      </c>
      <c r="G77" t="str">
        <f>if($A77 &lt;&gt; "", iferror(vlookup(vlookup($A77&amp;G$6,'Time off'!$A:$F,6,false),Lookups!$A:$B,2,false),""),"")</f>
        <v/>
      </c>
      <c r="H77" t="str">
        <f>if($A77 &lt;&gt; "", iferror(vlookup(vlookup($A77&amp;H$6,'Time off'!$A:$F,6,false),Lookups!$A:$B,2,false),""),"")</f>
        <v/>
      </c>
      <c r="I77" t="str">
        <f>if($A77 &lt;&gt; "", iferror(vlookup(vlookup($A77&amp;I$6,'Time off'!$A:$F,6,false),Lookups!$A:$B,2,false),""),"")</f>
        <v/>
      </c>
      <c r="J77" t="str">
        <f>if($A77 &lt;&gt; "", iferror(vlookup(vlookup($A77&amp;J$6,'Time off'!$A:$F,6,false),Lookups!$A:$B,2,false),""),"")</f>
        <v/>
      </c>
      <c r="K77" t="str">
        <f>if($A77 &lt;&gt; "", iferror(vlookup(vlookup($A77&amp;K$6,'Time off'!$A:$F,6,false),Lookups!$A:$B,2,false),""),"")</f>
        <v/>
      </c>
      <c r="L77" t="str">
        <f>if($A77 &lt;&gt; "", iferror(vlookup(vlookup($A77&amp;L$6,'Time off'!$A:$F,6,false),Lookups!$A:$B,2,false),""),"")</f>
        <v/>
      </c>
      <c r="M77" t="str">
        <f>if($A77 &lt;&gt; "", iferror(vlookup(vlookup($A77&amp;M$6,'Time off'!$A:$F,6,false),Lookups!$A:$B,2,false),""),"")</f>
        <v/>
      </c>
      <c r="N77" t="str">
        <f>if($A77 &lt;&gt; "", iferror(vlookup(vlookup($A77&amp;N$6,'Time off'!$A:$F,6,false),Lookups!$A:$B,2,false),""),"")</f>
        <v/>
      </c>
      <c r="O77" t="str">
        <f>if($A77 &lt;&gt; "", iferror(vlookup(vlookup($A77&amp;O$6,'Time off'!$A:$F,6,false),Lookups!$A:$B,2,false),""),"")</f>
        <v/>
      </c>
      <c r="P77" t="str">
        <f>if($A77 &lt;&gt; "", iferror(vlookup(vlookup($A77&amp;P$6,'Time off'!$A:$F,6,false),Lookups!$A:$B,2,false),""),"")</f>
        <v/>
      </c>
      <c r="Q77" t="str">
        <f>if($A77 &lt;&gt; "", iferror(vlookup(vlookup($A77&amp;Q$6,'Time off'!$A:$F,6,false),Lookups!$A:$B,2,false),""),"")</f>
        <v/>
      </c>
      <c r="R77" t="str">
        <f>if($A77 &lt;&gt; "", iferror(vlookup(vlookup($A77&amp;R$6,'Time off'!$A:$F,6,false),Lookups!$A:$B,2,false),""),"")</f>
        <v/>
      </c>
      <c r="S77" t="str">
        <f>if($A77 &lt;&gt; "", iferror(vlookup(vlookup($A77&amp;S$6,'Time off'!$A:$F,6,false),Lookups!$A:$B,2,false),""),"")</f>
        <v/>
      </c>
      <c r="T77" t="str">
        <f>if($A77 &lt;&gt; "", iferror(vlookup(vlookup($A77&amp;T$6,'Time off'!$A:$F,6,false),Lookups!$A:$B,2,false),""),"")</f>
        <v/>
      </c>
      <c r="U77" t="str">
        <f>if($A77 &lt;&gt; "", iferror(vlookup(vlookup($A77&amp;U$6,'Time off'!$A:$F,6,false),Lookups!$A:$B,2,false),""),"")</f>
        <v/>
      </c>
      <c r="V77" t="str">
        <f>if($A77 &lt;&gt; "", iferror(vlookup(vlookup($A77&amp;V$6,'Time off'!$A:$F,6,false),Lookups!$A:$B,2,false),""),"")</f>
        <v/>
      </c>
      <c r="W77" t="str">
        <f>if($A77 &lt;&gt; "", iferror(vlookup(vlookup($A77&amp;W$6,'Time off'!$A:$F,6,false),Lookups!$A:$B,2,false),""),"")</f>
        <v/>
      </c>
      <c r="X77" t="str">
        <f>if($A77 &lt;&gt; "", iferror(vlookup(vlookup($A77&amp;X$6,'Time off'!$A:$F,6,false),Lookups!$A:$B,2,false),""),"")</f>
        <v/>
      </c>
      <c r="Y77" t="str">
        <f>if($A77 &lt;&gt; "", iferror(vlookup(vlookup($A77&amp;Y$6,'Time off'!$A:$F,6,false),Lookups!$A:$B,2,false),""),"")</f>
        <v/>
      </c>
      <c r="Z77" t="str">
        <f>if($A77 &lt;&gt; "", iferror(vlookup(vlookup($A77&amp;Z$6,'Time off'!$A:$F,6,false),Lookups!$A:$B,2,false),""),"")</f>
        <v/>
      </c>
      <c r="AA77" t="str">
        <f>if($A77 &lt;&gt; "", iferror(vlookup(vlookup($A77&amp;AA$6,'Time off'!$A:$F,6,false),Lookups!$A:$B,2,false),""),"")</f>
        <v/>
      </c>
      <c r="AB77" t="str">
        <f>if($A77 &lt;&gt; "", iferror(vlookup(vlookup($A77&amp;AB$6,'Time off'!$A:$F,6,false),Lookups!$A:$B,2,false),""),"")</f>
        <v/>
      </c>
      <c r="AC77" t="str">
        <f>if($A77 &lt;&gt; "", iferror(vlookup(vlookup($A77&amp;AC$6,'Time off'!$A:$F,6,false),Lookups!$A:$B,2,false),""),"")</f>
        <v/>
      </c>
      <c r="AD77" t="str">
        <f>if($A77 &lt;&gt; "", iferror(vlookup(vlookup($A77&amp;AD$6,'Time off'!$A:$F,6,false),Lookups!$A:$B,2,false),""),"")</f>
        <v/>
      </c>
      <c r="AE77" t="str">
        <f>if($A77 &lt;&gt; "", iferror(vlookup(vlookup($A77&amp;AE$6,'Time off'!$A:$F,6,false),Lookups!$A:$B,2,false),""),"")</f>
        <v/>
      </c>
      <c r="AF77" t="str">
        <f>if($A77 &lt;&gt; "", iferror(vlookup(vlookup($A77&amp;AF$6,'Time off'!$A:$F,6,false),Lookups!$A:$B,2,false),""),"")</f>
        <v/>
      </c>
      <c r="AG77" t="str">
        <f>if($A77 &lt;&gt; "", iferror(vlookup(vlookup($A77&amp;AG$6,'Time off'!$A:$F,6,false),Lookups!$A:$B,2,false),""),"")</f>
        <v/>
      </c>
      <c r="AH77" s="11"/>
      <c r="AI77" s="11"/>
      <c r="AJ77" s="11"/>
      <c r="AK77" s="11"/>
      <c r="AL77" s="11"/>
      <c r="AM77" s="11"/>
      <c r="AN77" s="11"/>
      <c r="AO77" s="11"/>
    </row>
    <row r="78">
      <c r="A78" s="56" t="str">
        <f>'Team members'!A77</f>
        <v/>
      </c>
      <c r="B78" s="57" t="str">
        <f>'Team members'!B77</f>
        <v/>
      </c>
      <c r="C78" t="str">
        <f>if($A78 &lt;&gt; "", iferror(vlookup(vlookup($A78&amp;C$6,'Time off'!$A:$F,6,false),Lookups!$A:$B,2,false),""),"")</f>
        <v/>
      </c>
      <c r="D78" t="str">
        <f>if($A78 &lt;&gt; "", iferror(vlookup(vlookup($A78&amp;D$6,'Time off'!$A:$F,6,false),Lookups!$A:$B,2,false),""),"")</f>
        <v/>
      </c>
      <c r="E78" t="str">
        <f>if($A78 &lt;&gt; "", iferror(vlookup(vlookup($A78&amp;E$6,'Time off'!$A:$F,6,false),Lookups!$A:$B,2,false),""),"")</f>
        <v/>
      </c>
      <c r="F78" t="str">
        <f>if($A78 &lt;&gt; "", iferror(vlookup(vlookup($A78&amp;F$6,'Time off'!$A:$F,6,false),Lookups!$A:$B,2,false),""),"")</f>
        <v/>
      </c>
      <c r="G78" t="str">
        <f>if($A78 &lt;&gt; "", iferror(vlookup(vlookup($A78&amp;G$6,'Time off'!$A:$F,6,false),Lookups!$A:$B,2,false),""),"")</f>
        <v/>
      </c>
      <c r="H78" t="str">
        <f>if($A78 &lt;&gt; "", iferror(vlookup(vlookup($A78&amp;H$6,'Time off'!$A:$F,6,false),Lookups!$A:$B,2,false),""),"")</f>
        <v/>
      </c>
      <c r="I78" t="str">
        <f>if($A78 &lt;&gt; "", iferror(vlookup(vlookup($A78&amp;I$6,'Time off'!$A:$F,6,false),Lookups!$A:$B,2,false),""),"")</f>
        <v/>
      </c>
      <c r="J78" t="str">
        <f>if($A78 &lt;&gt; "", iferror(vlookup(vlookup($A78&amp;J$6,'Time off'!$A:$F,6,false),Lookups!$A:$B,2,false),""),"")</f>
        <v/>
      </c>
      <c r="K78" t="str">
        <f>if($A78 &lt;&gt; "", iferror(vlookup(vlookup($A78&amp;K$6,'Time off'!$A:$F,6,false),Lookups!$A:$B,2,false),""),"")</f>
        <v/>
      </c>
      <c r="L78" t="str">
        <f>if($A78 &lt;&gt; "", iferror(vlookup(vlookup($A78&amp;L$6,'Time off'!$A:$F,6,false),Lookups!$A:$B,2,false),""),"")</f>
        <v/>
      </c>
      <c r="M78" t="str">
        <f>if($A78 &lt;&gt; "", iferror(vlookup(vlookup($A78&amp;M$6,'Time off'!$A:$F,6,false),Lookups!$A:$B,2,false),""),"")</f>
        <v/>
      </c>
      <c r="N78" t="str">
        <f>if($A78 &lt;&gt; "", iferror(vlookup(vlookup($A78&amp;N$6,'Time off'!$A:$F,6,false),Lookups!$A:$B,2,false),""),"")</f>
        <v/>
      </c>
      <c r="O78" t="str">
        <f>if($A78 &lt;&gt; "", iferror(vlookup(vlookup($A78&amp;O$6,'Time off'!$A:$F,6,false),Lookups!$A:$B,2,false),""),"")</f>
        <v/>
      </c>
      <c r="P78" t="str">
        <f>if($A78 &lt;&gt; "", iferror(vlookup(vlookup($A78&amp;P$6,'Time off'!$A:$F,6,false),Lookups!$A:$B,2,false),""),"")</f>
        <v/>
      </c>
      <c r="Q78" t="str">
        <f>if($A78 &lt;&gt; "", iferror(vlookup(vlookup($A78&amp;Q$6,'Time off'!$A:$F,6,false),Lookups!$A:$B,2,false),""),"")</f>
        <v/>
      </c>
      <c r="R78" t="str">
        <f>if($A78 &lt;&gt; "", iferror(vlookup(vlookup($A78&amp;R$6,'Time off'!$A:$F,6,false),Lookups!$A:$B,2,false),""),"")</f>
        <v/>
      </c>
      <c r="S78" t="str">
        <f>if($A78 &lt;&gt; "", iferror(vlookup(vlookup($A78&amp;S$6,'Time off'!$A:$F,6,false),Lookups!$A:$B,2,false),""),"")</f>
        <v/>
      </c>
      <c r="T78" t="str">
        <f>if($A78 &lt;&gt; "", iferror(vlookup(vlookup($A78&amp;T$6,'Time off'!$A:$F,6,false),Lookups!$A:$B,2,false),""),"")</f>
        <v/>
      </c>
      <c r="U78" t="str">
        <f>if($A78 &lt;&gt; "", iferror(vlookup(vlookup($A78&amp;U$6,'Time off'!$A:$F,6,false),Lookups!$A:$B,2,false),""),"")</f>
        <v/>
      </c>
      <c r="V78" t="str">
        <f>if($A78 &lt;&gt; "", iferror(vlookup(vlookup($A78&amp;V$6,'Time off'!$A:$F,6,false),Lookups!$A:$B,2,false),""),"")</f>
        <v/>
      </c>
      <c r="W78" t="str">
        <f>if($A78 &lt;&gt; "", iferror(vlookup(vlookup($A78&amp;W$6,'Time off'!$A:$F,6,false),Lookups!$A:$B,2,false),""),"")</f>
        <v/>
      </c>
      <c r="X78" t="str">
        <f>if($A78 &lt;&gt; "", iferror(vlookup(vlookup($A78&amp;X$6,'Time off'!$A:$F,6,false),Lookups!$A:$B,2,false),""),"")</f>
        <v/>
      </c>
      <c r="Y78" t="str">
        <f>if($A78 &lt;&gt; "", iferror(vlookup(vlookup($A78&amp;Y$6,'Time off'!$A:$F,6,false),Lookups!$A:$B,2,false),""),"")</f>
        <v/>
      </c>
      <c r="Z78" t="str">
        <f>if($A78 &lt;&gt; "", iferror(vlookup(vlookup($A78&amp;Z$6,'Time off'!$A:$F,6,false),Lookups!$A:$B,2,false),""),"")</f>
        <v/>
      </c>
      <c r="AA78" t="str">
        <f>if($A78 &lt;&gt; "", iferror(vlookup(vlookup($A78&amp;AA$6,'Time off'!$A:$F,6,false),Lookups!$A:$B,2,false),""),"")</f>
        <v/>
      </c>
      <c r="AB78" t="str">
        <f>if($A78 &lt;&gt; "", iferror(vlookup(vlookup($A78&amp;AB$6,'Time off'!$A:$F,6,false),Lookups!$A:$B,2,false),""),"")</f>
        <v/>
      </c>
      <c r="AC78" t="str">
        <f>if($A78 &lt;&gt; "", iferror(vlookup(vlookup($A78&amp;AC$6,'Time off'!$A:$F,6,false),Lookups!$A:$B,2,false),""),"")</f>
        <v/>
      </c>
      <c r="AD78" t="str">
        <f>if($A78 &lt;&gt; "", iferror(vlookup(vlookup($A78&amp;AD$6,'Time off'!$A:$F,6,false),Lookups!$A:$B,2,false),""),"")</f>
        <v/>
      </c>
      <c r="AE78" t="str">
        <f>if($A78 &lt;&gt; "", iferror(vlookup(vlookup($A78&amp;AE$6,'Time off'!$A:$F,6,false),Lookups!$A:$B,2,false),""),"")</f>
        <v/>
      </c>
      <c r="AF78" t="str">
        <f>if($A78 &lt;&gt; "", iferror(vlookup(vlookup($A78&amp;AF$6,'Time off'!$A:$F,6,false),Lookups!$A:$B,2,false),""),"")</f>
        <v/>
      </c>
      <c r="AG78" t="str">
        <f>if($A78 &lt;&gt; "", iferror(vlookup(vlookup($A78&amp;AG$6,'Time off'!$A:$F,6,false),Lookups!$A:$B,2,false),""),"")</f>
        <v/>
      </c>
      <c r="AH78" s="11"/>
      <c r="AI78" s="11"/>
      <c r="AJ78" s="11"/>
      <c r="AK78" s="11"/>
      <c r="AL78" s="11"/>
      <c r="AM78" s="11"/>
      <c r="AN78" s="11"/>
      <c r="AO78" s="11"/>
    </row>
    <row r="79">
      <c r="A79" s="56" t="str">
        <f>'Team members'!A78</f>
        <v/>
      </c>
      <c r="B79" s="57" t="str">
        <f>'Team members'!B78</f>
        <v/>
      </c>
      <c r="C79" t="str">
        <f>if($A79 &lt;&gt; "", iferror(vlookup(vlookup($A79&amp;C$6,'Time off'!$A:$F,6,false),Lookups!$A:$B,2,false),""),"")</f>
        <v/>
      </c>
      <c r="D79" t="str">
        <f>if($A79 &lt;&gt; "", iferror(vlookup(vlookup($A79&amp;D$6,'Time off'!$A:$F,6,false),Lookups!$A:$B,2,false),""),"")</f>
        <v/>
      </c>
      <c r="E79" t="str">
        <f>if($A79 &lt;&gt; "", iferror(vlookup(vlookup($A79&amp;E$6,'Time off'!$A:$F,6,false),Lookups!$A:$B,2,false),""),"")</f>
        <v/>
      </c>
      <c r="F79" t="str">
        <f>if($A79 &lt;&gt; "", iferror(vlookup(vlookup($A79&amp;F$6,'Time off'!$A:$F,6,false),Lookups!$A:$B,2,false),""),"")</f>
        <v/>
      </c>
      <c r="G79" t="str">
        <f>if($A79 &lt;&gt; "", iferror(vlookup(vlookup($A79&amp;G$6,'Time off'!$A:$F,6,false),Lookups!$A:$B,2,false),""),"")</f>
        <v/>
      </c>
      <c r="H79" t="str">
        <f>if($A79 &lt;&gt; "", iferror(vlookup(vlookup($A79&amp;H$6,'Time off'!$A:$F,6,false),Lookups!$A:$B,2,false),""),"")</f>
        <v/>
      </c>
      <c r="I79" t="str">
        <f>if($A79 &lt;&gt; "", iferror(vlookup(vlookup($A79&amp;I$6,'Time off'!$A:$F,6,false),Lookups!$A:$B,2,false),""),"")</f>
        <v/>
      </c>
      <c r="J79" t="str">
        <f>if($A79 &lt;&gt; "", iferror(vlookup(vlookup($A79&amp;J$6,'Time off'!$A:$F,6,false),Lookups!$A:$B,2,false),""),"")</f>
        <v/>
      </c>
      <c r="K79" t="str">
        <f>if($A79 &lt;&gt; "", iferror(vlookup(vlookup($A79&amp;K$6,'Time off'!$A:$F,6,false),Lookups!$A:$B,2,false),""),"")</f>
        <v/>
      </c>
      <c r="L79" t="str">
        <f>if($A79 &lt;&gt; "", iferror(vlookup(vlookup($A79&amp;L$6,'Time off'!$A:$F,6,false),Lookups!$A:$B,2,false),""),"")</f>
        <v/>
      </c>
      <c r="M79" t="str">
        <f>if($A79 &lt;&gt; "", iferror(vlookup(vlookup($A79&amp;M$6,'Time off'!$A:$F,6,false),Lookups!$A:$B,2,false),""),"")</f>
        <v/>
      </c>
      <c r="N79" t="str">
        <f>if($A79 &lt;&gt; "", iferror(vlookup(vlookup($A79&amp;N$6,'Time off'!$A:$F,6,false),Lookups!$A:$B,2,false),""),"")</f>
        <v/>
      </c>
      <c r="O79" t="str">
        <f>if($A79 &lt;&gt; "", iferror(vlookup(vlookup($A79&amp;O$6,'Time off'!$A:$F,6,false),Lookups!$A:$B,2,false),""),"")</f>
        <v/>
      </c>
      <c r="P79" t="str">
        <f>if($A79 &lt;&gt; "", iferror(vlookup(vlookup($A79&amp;P$6,'Time off'!$A:$F,6,false),Lookups!$A:$B,2,false),""),"")</f>
        <v/>
      </c>
      <c r="Q79" t="str">
        <f>if($A79 &lt;&gt; "", iferror(vlookup(vlookup($A79&amp;Q$6,'Time off'!$A:$F,6,false),Lookups!$A:$B,2,false),""),"")</f>
        <v/>
      </c>
      <c r="R79" t="str">
        <f>if($A79 &lt;&gt; "", iferror(vlookup(vlookup($A79&amp;R$6,'Time off'!$A:$F,6,false),Lookups!$A:$B,2,false),""),"")</f>
        <v/>
      </c>
      <c r="S79" t="str">
        <f>if($A79 &lt;&gt; "", iferror(vlookup(vlookup($A79&amp;S$6,'Time off'!$A:$F,6,false),Lookups!$A:$B,2,false),""),"")</f>
        <v/>
      </c>
      <c r="T79" t="str">
        <f>if($A79 &lt;&gt; "", iferror(vlookup(vlookup($A79&amp;T$6,'Time off'!$A:$F,6,false),Lookups!$A:$B,2,false),""),"")</f>
        <v/>
      </c>
      <c r="U79" t="str">
        <f>if($A79 &lt;&gt; "", iferror(vlookup(vlookup($A79&amp;U$6,'Time off'!$A:$F,6,false),Lookups!$A:$B,2,false),""),"")</f>
        <v/>
      </c>
      <c r="V79" t="str">
        <f>if($A79 &lt;&gt; "", iferror(vlookup(vlookup($A79&amp;V$6,'Time off'!$A:$F,6,false),Lookups!$A:$B,2,false),""),"")</f>
        <v/>
      </c>
      <c r="W79" t="str">
        <f>if($A79 &lt;&gt; "", iferror(vlookup(vlookup($A79&amp;W$6,'Time off'!$A:$F,6,false),Lookups!$A:$B,2,false),""),"")</f>
        <v/>
      </c>
      <c r="X79" t="str">
        <f>if($A79 &lt;&gt; "", iferror(vlookup(vlookup($A79&amp;X$6,'Time off'!$A:$F,6,false),Lookups!$A:$B,2,false),""),"")</f>
        <v/>
      </c>
      <c r="Y79" t="str">
        <f>if($A79 &lt;&gt; "", iferror(vlookup(vlookup($A79&amp;Y$6,'Time off'!$A:$F,6,false),Lookups!$A:$B,2,false),""),"")</f>
        <v/>
      </c>
      <c r="Z79" t="str">
        <f>if($A79 &lt;&gt; "", iferror(vlookup(vlookup($A79&amp;Z$6,'Time off'!$A:$F,6,false),Lookups!$A:$B,2,false),""),"")</f>
        <v/>
      </c>
      <c r="AA79" t="str">
        <f>if($A79 &lt;&gt; "", iferror(vlookup(vlookup($A79&amp;AA$6,'Time off'!$A:$F,6,false),Lookups!$A:$B,2,false),""),"")</f>
        <v/>
      </c>
      <c r="AB79" t="str">
        <f>if($A79 &lt;&gt; "", iferror(vlookup(vlookup($A79&amp;AB$6,'Time off'!$A:$F,6,false),Lookups!$A:$B,2,false),""),"")</f>
        <v/>
      </c>
      <c r="AC79" t="str">
        <f>if($A79 &lt;&gt; "", iferror(vlookup(vlookup($A79&amp;AC$6,'Time off'!$A:$F,6,false),Lookups!$A:$B,2,false),""),"")</f>
        <v/>
      </c>
      <c r="AD79" t="str">
        <f>if($A79 &lt;&gt; "", iferror(vlookup(vlookup($A79&amp;AD$6,'Time off'!$A:$F,6,false),Lookups!$A:$B,2,false),""),"")</f>
        <v/>
      </c>
      <c r="AE79" t="str">
        <f>if($A79 &lt;&gt; "", iferror(vlookup(vlookup($A79&amp;AE$6,'Time off'!$A:$F,6,false),Lookups!$A:$B,2,false),""),"")</f>
        <v/>
      </c>
      <c r="AF79" t="str">
        <f>if($A79 &lt;&gt; "", iferror(vlookup(vlookup($A79&amp;AF$6,'Time off'!$A:$F,6,false),Lookups!$A:$B,2,false),""),"")</f>
        <v/>
      </c>
      <c r="AG79" t="str">
        <f>if($A79 &lt;&gt; "", iferror(vlookup(vlookup($A79&amp;AG$6,'Time off'!$A:$F,6,false),Lookups!$A:$B,2,false),""),"")</f>
        <v/>
      </c>
      <c r="AH79" s="11"/>
      <c r="AI79" s="11"/>
      <c r="AJ79" s="11"/>
      <c r="AK79" s="11"/>
      <c r="AL79" s="11"/>
      <c r="AM79" s="11"/>
      <c r="AN79" s="11"/>
      <c r="AO79" s="11"/>
    </row>
    <row r="80">
      <c r="A80" s="56" t="str">
        <f>'Team members'!A79</f>
        <v/>
      </c>
      <c r="B80" s="57" t="str">
        <f>'Team members'!B79</f>
        <v/>
      </c>
      <c r="C80" t="str">
        <f>if($A80 &lt;&gt; "", iferror(vlookup(vlookup($A80&amp;C$6,'Time off'!$A:$F,6,false),Lookups!$A:$B,2,false),""),"")</f>
        <v/>
      </c>
      <c r="D80" t="str">
        <f>if($A80 &lt;&gt; "", iferror(vlookup(vlookup($A80&amp;D$6,'Time off'!$A:$F,6,false),Lookups!$A:$B,2,false),""),"")</f>
        <v/>
      </c>
      <c r="E80" t="str">
        <f>if($A80 &lt;&gt; "", iferror(vlookup(vlookup($A80&amp;E$6,'Time off'!$A:$F,6,false),Lookups!$A:$B,2,false),""),"")</f>
        <v/>
      </c>
      <c r="F80" t="str">
        <f>if($A80 &lt;&gt; "", iferror(vlookup(vlookup($A80&amp;F$6,'Time off'!$A:$F,6,false),Lookups!$A:$B,2,false),""),"")</f>
        <v/>
      </c>
      <c r="G80" t="str">
        <f>if($A80 &lt;&gt; "", iferror(vlookup(vlookup($A80&amp;G$6,'Time off'!$A:$F,6,false),Lookups!$A:$B,2,false),""),"")</f>
        <v/>
      </c>
      <c r="H80" t="str">
        <f>if($A80 &lt;&gt; "", iferror(vlookup(vlookup($A80&amp;H$6,'Time off'!$A:$F,6,false),Lookups!$A:$B,2,false),""),"")</f>
        <v/>
      </c>
      <c r="I80" t="str">
        <f>if($A80 &lt;&gt; "", iferror(vlookup(vlookup($A80&amp;I$6,'Time off'!$A:$F,6,false),Lookups!$A:$B,2,false),""),"")</f>
        <v/>
      </c>
      <c r="J80" t="str">
        <f>if($A80 &lt;&gt; "", iferror(vlookup(vlookup($A80&amp;J$6,'Time off'!$A:$F,6,false),Lookups!$A:$B,2,false),""),"")</f>
        <v/>
      </c>
      <c r="K80" t="str">
        <f>if($A80 &lt;&gt; "", iferror(vlookup(vlookup($A80&amp;K$6,'Time off'!$A:$F,6,false),Lookups!$A:$B,2,false),""),"")</f>
        <v/>
      </c>
      <c r="L80" t="str">
        <f>if($A80 &lt;&gt; "", iferror(vlookup(vlookup($A80&amp;L$6,'Time off'!$A:$F,6,false),Lookups!$A:$B,2,false),""),"")</f>
        <v/>
      </c>
      <c r="M80" t="str">
        <f>if($A80 &lt;&gt; "", iferror(vlookup(vlookup($A80&amp;M$6,'Time off'!$A:$F,6,false),Lookups!$A:$B,2,false),""),"")</f>
        <v/>
      </c>
      <c r="N80" t="str">
        <f>if($A80 &lt;&gt; "", iferror(vlookup(vlookup($A80&amp;N$6,'Time off'!$A:$F,6,false),Lookups!$A:$B,2,false),""),"")</f>
        <v/>
      </c>
      <c r="O80" t="str">
        <f>if($A80 &lt;&gt; "", iferror(vlookup(vlookup($A80&amp;O$6,'Time off'!$A:$F,6,false),Lookups!$A:$B,2,false),""),"")</f>
        <v/>
      </c>
      <c r="P80" t="str">
        <f>if($A80 &lt;&gt; "", iferror(vlookup(vlookup($A80&amp;P$6,'Time off'!$A:$F,6,false),Lookups!$A:$B,2,false),""),"")</f>
        <v/>
      </c>
      <c r="Q80" t="str">
        <f>if($A80 &lt;&gt; "", iferror(vlookup(vlookup($A80&amp;Q$6,'Time off'!$A:$F,6,false),Lookups!$A:$B,2,false),""),"")</f>
        <v/>
      </c>
      <c r="R80" t="str">
        <f>if($A80 &lt;&gt; "", iferror(vlookup(vlookup($A80&amp;R$6,'Time off'!$A:$F,6,false),Lookups!$A:$B,2,false),""),"")</f>
        <v/>
      </c>
      <c r="S80" t="str">
        <f>if($A80 &lt;&gt; "", iferror(vlookup(vlookup($A80&amp;S$6,'Time off'!$A:$F,6,false),Lookups!$A:$B,2,false),""),"")</f>
        <v/>
      </c>
      <c r="T80" t="str">
        <f>if($A80 &lt;&gt; "", iferror(vlookup(vlookup($A80&amp;T$6,'Time off'!$A:$F,6,false),Lookups!$A:$B,2,false),""),"")</f>
        <v/>
      </c>
      <c r="U80" t="str">
        <f>if($A80 &lt;&gt; "", iferror(vlookup(vlookup($A80&amp;U$6,'Time off'!$A:$F,6,false),Lookups!$A:$B,2,false),""),"")</f>
        <v/>
      </c>
      <c r="V80" t="str">
        <f>if($A80 &lt;&gt; "", iferror(vlookup(vlookup($A80&amp;V$6,'Time off'!$A:$F,6,false),Lookups!$A:$B,2,false),""),"")</f>
        <v/>
      </c>
      <c r="W80" t="str">
        <f>if($A80 &lt;&gt; "", iferror(vlookup(vlookup($A80&amp;W$6,'Time off'!$A:$F,6,false),Lookups!$A:$B,2,false),""),"")</f>
        <v/>
      </c>
      <c r="X80" t="str">
        <f>if($A80 &lt;&gt; "", iferror(vlookup(vlookup($A80&amp;X$6,'Time off'!$A:$F,6,false),Lookups!$A:$B,2,false),""),"")</f>
        <v/>
      </c>
      <c r="Y80" t="str">
        <f>if($A80 &lt;&gt; "", iferror(vlookup(vlookup($A80&amp;Y$6,'Time off'!$A:$F,6,false),Lookups!$A:$B,2,false),""),"")</f>
        <v/>
      </c>
      <c r="Z80" t="str">
        <f>if($A80 &lt;&gt; "", iferror(vlookup(vlookup($A80&amp;Z$6,'Time off'!$A:$F,6,false),Lookups!$A:$B,2,false),""),"")</f>
        <v/>
      </c>
      <c r="AA80" t="str">
        <f>if($A80 &lt;&gt; "", iferror(vlookup(vlookup($A80&amp;AA$6,'Time off'!$A:$F,6,false),Lookups!$A:$B,2,false),""),"")</f>
        <v/>
      </c>
      <c r="AB80" t="str">
        <f>if($A80 &lt;&gt; "", iferror(vlookup(vlookup($A80&amp;AB$6,'Time off'!$A:$F,6,false),Lookups!$A:$B,2,false),""),"")</f>
        <v/>
      </c>
      <c r="AC80" t="str">
        <f>if($A80 &lt;&gt; "", iferror(vlookup(vlookup($A80&amp;AC$6,'Time off'!$A:$F,6,false),Lookups!$A:$B,2,false),""),"")</f>
        <v/>
      </c>
      <c r="AD80" t="str">
        <f>if($A80 &lt;&gt; "", iferror(vlookup(vlookup($A80&amp;AD$6,'Time off'!$A:$F,6,false),Lookups!$A:$B,2,false),""),"")</f>
        <v/>
      </c>
      <c r="AE80" t="str">
        <f>if($A80 &lt;&gt; "", iferror(vlookup(vlookup($A80&amp;AE$6,'Time off'!$A:$F,6,false),Lookups!$A:$B,2,false),""),"")</f>
        <v/>
      </c>
      <c r="AF80" t="str">
        <f>if($A80 &lt;&gt; "", iferror(vlookup(vlookup($A80&amp;AF$6,'Time off'!$A:$F,6,false),Lookups!$A:$B,2,false),""),"")</f>
        <v/>
      </c>
      <c r="AG80" t="str">
        <f>if($A80 &lt;&gt; "", iferror(vlookup(vlookup($A80&amp;AG$6,'Time off'!$A:$F,6,false),Lookups!$A:$B,2,false),""),"")</f>
        <v/>
      </c>
      <c r="AH80" s="11"/>
      <c r="AI80" s="11"/>
      <c r="AJ80" s="11"/>
      <c r="AK80" s="11"/>
      <c r="AL80" s="11"/>
      <c r="AM80" s="11"/>
      <c r="AN80" s="11"/>
      <c r="AO80" s="11"/>
    </row>
    <row r="81">
      <c r="A81" s="56" t="str">
        <f>'Team members'!A80</f>
        <v/>
      </c>
      <c r="B81" s="57" t="str">
        <f>'Team members'!B80</f>
        <v/>
      </c>
      <c r="C81" t="str">
        <f>if($A81 &lt;&gt; "", iferror(vlookup(vlookup($A81&amp;C$6,'Time off'!$A:$F,6,false),Lookups!$A:$B,2,false),""),"")</f>
        <v/>
      </c>
      <c r="D81" t="str">
        <f>if($A81 &lt;&gt; "", iferror(vlookup(vlookup($A81&amp;D$6,'Time off'!$A:$F,6,false),Lookups!$A:$B,2,false),""),"")</f>
        <v/>
      </c>
      <c r="E81" t="str">
        <f>if($A81 &lt;&gt; "", iferror(vlookup(vlookup($A81&amp;E$6,'Time off'!$A:$F,6,false),Lookups!$A:$B,2,false),""),"")</f>
        <v/>
      </c>
      <c r="F81" t="str">
        <f>if($A81 &lt;&gt; "", iferror(vlookup(vlookup($A81&amp;F$6,'Time off'!$A:$F,6,false),Lookups!$A:$B,2,false),""),"")</f>
        <v/>
      </c>
      <c r="G81" t="str">
        <f>if($A81 &lt;&gt; "", iferror(vlookup(vlookup($A81&amp;G$6,'Time off'!$A:$F,6,false),Lookups!$A:$B,2,false),""),"")</f>
        <v/>
      </c>
      <c r="H81" t="str">
        <f>if($A81 &lt;&gt; "", iferror(vlookup(vlookup($A81&amp;H$6,'Time off'!$A:$F,6,false),Lookups!$A:$B,2,false),""),"")</f>
        <v/>
      </c>
      <c r="I81" t="str">
        <f>if($A81 &lt;&gt; "", iferror(vlookup(vlookup($A81&amp;I$6,'Time off'!$A:$F,6,false),Lookups!$A:$B,2,false),""),"")</f>
        <v/>
      </c>
      <c r="J81" t="str">
        <f>if($A81 &lt;&gt; "", iferror(vlookup(vlookup($A81&amp;J$6,'Time off'!$A:$F,6,false),Lookups!$A:$B,2,false),""),"")</f>
        <v/>
      </c>
      <c r="K81" t="str">
        <f>if($A81 &lt;&gt; "", iferror(vlookup(vlookup($A81&amp;K$6,'Time off'!$A:$F,6,false),Lookups!$A:$B,2,false),""),"")</f>
        <v/>
      </c>
      <c r="L81" t="str">
        <f>if($A81 &lt;&gt; "", iferror(vlookup(vlookup($A81&amp;L$6,'Time off'!$A:$F,6,false),Lookups!$A:$B,2,false),""),"")</f>
        <v/>
      </c>
      <c r="M81" t="str">
        <f>if($A81 &lt;&gt; "", iferror(vlookup(vlookup($A81&amp;M$6,'Time off'!$A:$F,6,false),Lookups!$A:$B,2,false),""),"")</f>
        <v/>
      </c>
      <c r="N81" t="str">
        <f>if($A81 &lt;&gt; "", iferror(vlookup(vlookup($A81&amp;N$6,'Time off'!$A:$F,6,false),Lookups!$A:$B,2,false),""),"")</f>
        <v/>
      </c>
      <c r="O81" t="str">
        <f>if($A81 &lt;&gt; "", iferror(vlookup(vlookup($A81&amp;O$6,'Time off'!$A:$F,6,false),Lookups!$A:$B,2,false),""),"")</f>
        <v/>
      </c>
      <c r="P81" t="str">
        <f>if($A81 &lt;&gt; "", iferror(vlookup(vlookup($A81&amp;P$6,'Time off'!$A:$F,6,false),Lookups!$A:$B,2,false),""),"")</f>
        <v/>
      </c>
      <c r="Q81" t="str">
        <f>if($A81 &lt;&gt; "", iferror(vlookup(vlookup($A81&amp;Q$6,'Time off'!$A:$F,6,false),Lookups!$A:$B,2,false),""),"")</f>
        <v/>
      </c>
      <c r="R81" t="str">
        <f>if($A81 &lt;&gt; "", iferror(vlookup(vlookup($A81&amp;R$6,'Time off'!$A:$F,6,false),Lookups!$A:$B,2,false),""),"")</f>
        <v/>
      </c>
      <c r="S81" t="str">
        <f>if($A81 &lt;&gt; "", iferror(vlookup(vlookup($A81&amp;S$6,'Time off'!$A:$F,6,false),Lookups!$A:$B,2,false),""),"")</f>
        <v/>
      </c>
      <c r="T81" t="str">
        <f>if($A81 &lt;&gt; "", iferror(vlookup(vlookup($A81&amp;T$6,'Time off'!$A:$F,6,false),Lookups!$A:$B,2,false),""),"")</f>
        <v/>
      </c>
      <c r="U81" t="str">
        <f>if($A81 &lt;&gt; "", iferror(vlookup(vlookup($A81&amp;U$6,'Time off'!$A:$F,6,false),Lookups!$A:$B,2,false),""),"")</f>
        <v/>
      </c>
      <c r="V81" t="str">
        <f>if($A81 &lt;&gt; "", iferror(vlookup(vlookup($A81&amp;V$6,'Time off'!$A:$F,6,false),Lookups!$A:$B,2,false),""),"")</f>
        <v/>
      </c>
      <c r="W81" t="str">
        <f>if($A81 &lt;&gt; "", iferror(vlookup(vlookup($A81&amp;W$6,'Time off'!$A:$F,6,false),Lookups!$A:$B,2,false),""),"")</f>
        <v/>
      </c>
      <c r="X81" t="str">
        <f>if($A81 &lt;&gt; "", iferror(vlookup(vlookup($A81&amp;X$6,'Time off'!$A:$F,6,false),Lookups!$A:$B,2,false),""),"")</f>
        <v/>
      </c>
      <c r="Y81" t="str">
        <f>if($A81 &lt;&gt; "", iferror(vlookup(vlookup($A81&amp;Y$6,'Time off'!$A:$F,6,false),Lookups!$A:$B,2,false),""),"")</f>
        <v/>
      </c>
      <c r="Z81" t="str">
        <f>if($A81 &lt;&gt; "", iferror(vlookup(vlookup($A81&amp;Z$6,'Time off'!$A:$F,6,false),Lookups!$A:$B,2,false),""),"")</f>
        <v/>
      </c>
      <c r="AA81" t="str">
        <f>if($A81 &lt;&gt; "", iferror(vlookup(vlookup($A81&amp;AA$6,'Time off'!$A:$F,6,false),Lookups!$A:$B,2,false),""),"")</f>
        <v/>
      </c>
      <c r="AB81" t="str">
        <f>if($A81 &lt;&gt; "", iferror(vlookup(vlookup($A81&amp;AB$6,'Time off'!$A:$F,6,false),Lookups!$A:$B,2,false),""),"")</f>
        <v/>
      </c>
      <c r="AC81" t="str">
        <f>if($A81 &lt;&gt; "", iferror(vlookup(vlookup($A81&amp;AC$6,'Time off'!$A:$F,6,false),Lookups!$A:$B,2,false),""),"")</f>
        <v/>
      </c>
      <c r="AD81" t="str">
        <f>if($A81 &lt;&gt; "", iferror(vlookup(vlookup($A81&amp;AD$6,'Time off'!$A:$F,6,false),Lookups!$A:$B,2,false),""),"")</f>
        <v/>
      </c>
      <c r="AE81" t="str">
        <f>if($A81 &lt;&gt; "", iferror(vlookup(vlookup($A81&amp;AE$6,'Time off'!$A:$F,6,false),Lookups!$A:$B,2,false),""),"")</f>
        <v/>
      </c>
      <c r="AF81" t="str">
        <f>if($A81 &lt;&gt; "", iferror(vlookup(vlookup($A81&amp;AF$6,'Time off'!$A:$F,6,false),Lookups!$A:$B,2,false),""),"")</f>
        <v/>
      </c>
      <c r="AG81" t="str">
        <f>if($A81 &lt;&gt; "", iferror(vlookup(vlookup($A81&amp;AG$6,'Time off'!$A:$F,6,false),Lookups!$A:$B,2,false),""),"")</f>
        <v/>
      </c>
      <c r="AH81" s="11"/>
      <c r="AI81" s="11"/>
      <c r="AJ81" s="11"/>
      <c r="AK81" s="11"/>
      <c r="AL81" s="11"/>
      <c r="AM81" s="11"/>
      <c r="AN81" s="11"/>
      <c r="AO81" s="11"/>
    </row>
    <row r="82">
      <c r="A82" s="56" t="str">
        <f>'Team members'!A81</f>
        <v/>
      </c>
      <c r="B82" s="57" t="str">
        <f>'Team members'!B81</f>
        <v/>
      </c>
      <c r="C82" t="str">
        <f>if($A82 &lt;&gt; "", iferror(vlookup(vlookup($A82&amp;C$6,'Time off'!$A:$F,6,false),Lookups!$A:$B,2,false),""),"")</f>
        <v/>
      </c>
      <c r="D82" t="str">
        <f>if($A82 &lt;&gt; "", iferror(vlookup(vlookup($A82&amp;D$6,'Time off'!$A:$F,6,false),Lookups!$A:$B,2,false),""),"")</f>
        <v/>
      </c>
      <c r="E82" t="str">
        <f>if($A82 &lt;&gt; "", iferror(vlookup(vlookup($A82&amp;E$6,'Time off'!$A:$F,6,false),Lookups!$A:$B,2,false),""),"")</f>
        <v/>
      </c>
      <c r="F82" t="str">
        <f>if($A82 &lt;&gt; "", iferror(vlookup(vlookup($A82&amp;F$6,'Time off'!$A:$F,6,false),Lookups!$A:$B,2,false),""),"")</f>
        <v/>
      </c>
      <c r="G82" t="str">
        <f>if($A82 &lt;&gt; "", iferror(vlookup(vlookup($A82&amp;G$6,'Time off'!$A:$F,6,false),Lookups!$A:$B,2,false),""),"")</f>
        <v/>
      </c>
      <c r="H82" t="str">
        <f>if($A82 &lt;&gt; "", iferror(vlookup(vlookup($A82&amp;H$6,'Time off'!$A:$F,6,false),Lookups!$A:$B,2,false),""),"")</f>
        <v/>
      </c>
      <c r="I82" t="str">
        <f>if($A82 &lt;&gt; "", iferror(vlookup(vlookup($A82&amp;I$6,'Time off'!$A:$F,6,false),Lookups!$A:$B,2,false),""),"")</f>
        <v/>
      </c>
      <c r="J82" t="str">
        <f>if($A82 &lt;&gt; "", iferror(vlookup(vlookup($A82&amp;J$6,'Time off'!$A:$F,6,false),Lookups!$A:$B,2,false),""),"")</f>
        <v/>
      </c>
      <c r="K82" t="str">
        <f>if($A82 &lt;&gt; "", iferror(vlookup(vlookup($A82&amp;K$6,'Time off'!$A:$F,6,false),Lookups!$A:$B,2,false),""),"")</f>
        <v/>
      </c>
      <c r="L82" t="str">
        <f>if($A82 &lt;&gt; "", iferror(vlookup(vlookup($A82&amp;L$6,'Time off'!$A:$F,6,false),Lookups!$A:$B,2,false),""),"")</f>
        <v/>
      </c>
      <c r="M82" t="str">
        <f>if($A82 &lt;&gt; "", iferror(vlookup(vlookup($A82&amp;M$6,'Time off'!$A:$F,6,false),Lookups!$A:$B,2,false),""),"")</f>
        <v/>
      </c>
      <c r="N82" t="str">
        <f>if($A82 &lt;&gt; "", iferror(vlookup(vlookup($A82&amp;N$6,'Time off'!$A:$F,6,false),Lookups!$A:$B,2,false),""),"")</f>
        <v/>
      </c>
      <c r="O82" t="str">
        <f>if($A82 &lt;&gt; "", iferror(vlookup(vlookup($A82&amp;O$6,'Time off'!$A:$F,6,false),Lookups!$A:$B,2,false),""),"")</f>
        <v/>
      </c>
      <c r="P82" t="str">
        <f>if($A82 &lt;&gt; "", iferror(vlookup(vlookup($A82&amp;P$6,'Time off'!$A:$F,6,false),Lookups!$A:$B,2,false),""),"")</f>
        <v/>
      </c>
      <c r="Q82" t="str">
        <f>if($A82 &lt;&gt; "", iferror(vlookup(vlookup($A82&amp;Q$6,'Time off'!$A:$F,6,false),Lookups!$A:$B,2,false),""),"")</f>
        <v/>
      </c>
      <c r="R82" t="str">
        <f>if($A82 &lt;&gt; "", iferror(vlookup(vlookup($A82&amp;R$6,'Time off'!$A:$F,6,false),Lookups!$A:$B,2,false),""),"")</f>
        <v/>
      </c>
      <c r="S82" t="str">
        <f>if($A82 &lt;&gt; "", iferror(vlookup(vlookup($A82&amp;S$6,'Time off'!$A:$F,6,false),Lookups!$A:$B,2,false),""),"")</f>
        <v/>
      </c>
      <c r="T82" t="str">
        <f>if($A82 &lt;&gt; "", iferror(vlookup(vlookup($A82&amp;T$6,'Time off'!$A:$F,6,false),Lookups!$A:$B,2,false),""),"")</f>
        <v/>
      </c>
      <c r="U82" t="str">
        <f>if($A82 &lt;&gt; "", iferror(vlookup(vlookup($A82&amp;U$6,'Time off'!$A:$F,6,false),Lookups!$A:$B,2,false),""),"")</f>
        <v/>
      </c>
      <c r="V82" t="str">
        <f>if($A82 &lt;&gt; "", iferror(vlookup(vlookup($A82&amp;V$6,'Time off'!$A:$F,6,false),Lookups!$A:$B,2,false),""),"")</f>
        <v/>
      </c>
      <c r="W82" t="str">
        <f>if($A82 &lt;&gt; "", iferror(vlookup(vlookup($A82&amp;W$6,'Time off'!$A:$F,6,false),Lookups!$A:$B,2,false),""),"")</f>
        <v/>
      </c>
      <c r="X82" t="str">
        <f>if($A82 &lt;&gt; "", iferror(vlookup(vlookup($A82&amp;X$6,'Time off'!$A:$F,6,false),Lookups!$A:$B,2,false),""),"")</f>
        <v/>
      </c>
      <c r="Y82" t="str">
        <f>if($A82 &lt;&gt; "", iferror(vlookup(vlookup($A82&amp;Y$6,'Time off'!$A:$F,6,false),Lookups!$A:$B,2,false),""),"")</f>
        <v/>
      </c>
      <c r="Z82" t="str">
        <f>if($A82 &lt;&gt; "", iferror(vlookup(vlookup($A82&amp;Z$6,'Time off'!$A:$F,6,false),Lookups!$A:$B,2,false),""),"")</f>
        <v/>
      </c>
      <c r="AA82" t="str">
        <f>if($A82 &lt;&gt; "", iferror(vlookup(vlookup($A82&amp;AA$6,'Time off'!$A:$F,6,false),Lookups!$A:$B,2,false),""),"")</f>
        <v/>
      </c>
      <c r="AB82" t="str">
        <f>if($A82 &lt;&gt; "", iferror(vlookup(vlookup($A82&amp;AB$6,'Time off'!$A:$F,6,false),Lookups!$A:$B,2,false),""),"")</f>
        <v/>
      </c>
      <c r="AC82" t="str">
        <f>if($A82 &lt;&gt; "", iferror(vlookup(vlookup($A82&amp;AC$6,'Time off'!$A:$F,6,false),Lookups!$A:$B,2,false),""),"")</f>
        <v/>
      </c>
      <c r="AD82" t="str">
        <f>if($A82 &lt;&gt; "", iferror(vlookup(vlookup($A82&amp;AD$6,'Time off'!$A:$F,6,false),Lookups!$A:$B,2,false),""),"")</f>
        <v/>
      </c>
      <c r="AE82" t="str">
        <f>if($A82 &lt;&gt; "", iferror(vlookup(vlookup($A82&amp;AE$6,'Time off'!$A:$F,6,false),Lookups!$A:$B,2,false),""),"")</f>
        <v/>
      </c>
      <c r="AF82" t="str">
        <f>if($A82 &lt;&gt; "", iferror(vlookup(vlookup($A82&amp;AF$6,'Time off'!$A:$F,6,false),Lookups!$A:$B,2,false),""),"")</f>
        <v/>
      </c>
      <c r="AG82" t="str">
        <f>if($A82 &lt;&gt; "", iferror(vlookup(vlookup($A82&amp;AG$6,'Time off'!$A:$F,6,false),Lookups!$A:$B,2,false),""),"")</f>
        <v/>
      </c>
      <c r="AH82" s="11"/>
      <c r="AI82" s="11"/>
      <c r="AJ82" s="11"/>
      <c r="AK82" s="11"/>
      <c r="AL82" s="11"/>
      <c r="AM82" s="11"/>
      <c r="AN82" s="11"/>
      <c r="AO82" s="11"/>
    </row>
    <row r="83">
      <c r="A83" s="56" t="str">
        <f>'Team members'!A81</f>
        <v/>
      </c>
      <c r="B83" s="57" t="str">
        <f>'Team members'!B81</f>
        <v/>
      </c>
      <c r="C83" t="str">
        <f>if($A83 &lt;&gt; "", iferror(vlookup(vlookup($A83&amp;C$6,'Time off'!$A:$F,6,false),Lookups!$A:$B,2,false),""),"")</f>
        <v/>
      </c>
      <c r="D83" t="str">
        <f>if($A83 &lt;&gt; "", iferror(vlookup(vlookup($A83&amp;D$6,'Time off'!$A:$F,6,false),Lookups!$A:$B,2,false),""),"")</f>
        <v/>
      </c>
      <c r="E83" t="str">
        <f>if($A83 &lt;&gt; "", iferror(vlookup(vlookup($A83&amp;E$6,'Time off'!$A:$F,6,false),Lookups!$A:$B,2,false),""),"")</f>
        <v/>
      </c>
      <c r="F83" t="str">
        <f>if($A83 &lt;&gt; "", iferror(vlookup(vlookup($A83&amp;F$6,'Time off'!$A:$F,6,false),Lookups!$A:$B,2,false),""),"")</f>
        <v/>
      </c>
      <c r="G83" t="str">
        <f>if($A83 &lt;&gt; "", iferror(vlookup(vlookup($A83&amp;G$6,'Time off'!$A:$F,6,false),Lookups!$A:$B,2,false),""),"")</f>
        <v/>
      </c>
      <c r="H83" t="str">
        <f>if($A83 &lt;&gt; "", iferror(vlookup(vlookup($A83&amp;H$6,'Time off'!$A:$F,6,false),Lookups!$A:$B,2,false),""),"")</f>
        <v/>
      </c>
      <c r="I83" t="str">
        <f>if($A83 &lt;&gt; "", iferror(vlookup(vlookup($A83&amp;I$6,'Time off'!$A:$F,6,false),Lookups!$A:$B,2,false),""),"")</f>
        <v/>
      </c>
      <c r="J83" t="str">
        <f>if($A83 &lt;&gt; "", iferror(vlookup(vlookup($A83&amp;J$6,'Time off'!$A:$F,6,false),Lookups!$A:$B,2,false),""),"")</f>
        <v/>
      </c>
      <c r="K83" t="str">
        <f>if($A83 &lt;&gt; "", iferror(vlookup(vlookup($A83&amp;K$6,'Time off'!$A:$F,6,false),Lookups!$A:$B,2,false),""),"")</f>
        <v/>
      </c>
      <c r="L83" t="str">
        <f>if($A83 &lt;&gt; "", iferror(vlookup(vlookup($A83&amp;L$6,'Time off'!$A:$F,6,false),Lookups!$A:$B,2,false),""),"")</f>
        <v/>
      </c>
      <c r="M83" t="str">
        <f>if($A83 &lt;&gt; "", iferror(vlookup(vlookup($A83&amp;M$6,'Time off'!$A:$F,6,false),Lookups!$A:$B,2,false),""),"")</f>
        <v/>
      </c>
      <c r="N83" t="str">
        <f>if($A83 &lt;&gt; "", iferror(vlookup(vlookup($A83&amp;N$6,'Time off'!$A:$F,6,false),Lookups!$A:$B,2,false),""),"")</f>
        <v/>
      </c>
      <c r="O83" t="str">
        <f>if($A83 &lt;&gt; "", iferror(vlookup(vlookup($A83&amp;O$6,'Time off'!$A:$F,6,false),Lookups!$A:$B,2,false),""),"")</f>
        <v/>
      </c>
      <c r="P83" t="str">
        <f>if($A83 &lt;&gt; "", iferror(vlookup(vlookup($A83&amp;P$6,'Time off'!$A:$F,6,false),Lookups!$A:$B,2,false),""),"")</f>
        <v/>
      </c>
      <c r="Q83" t="str">
        <f>if($A83 &lt;&gt; "", iferror(vlookup(vlookup($A83&amp;Q$6,'Time off'!$A:$F,6,false),Lookups!$A:$B,2,false),""),"")</f>
        <v/>
      </c>
      <c r="R83" t="str">
        <f>if($A83 &lt;&gt; "", iferror(vlookup(vlookup($A83&amp;R$6,'Time off'!$A:$F,6,false),Lookups!$A:$B,2,false),""),"")</f>
        <v/>
      </c>
      <c r="S83" t="str">
        <f>if($A83 &lt;&gt; "", iferror(vlookup(vlookup($A83&amp;S$6,'Time off'!$A:$F,6,false),Lookups!$A:$B,2,false),""),"")</f>
        <v/>
      </c>
      <c r="T83" t="str">
        <f>if($A83 &lt;&gt; "", iferror(vlookup(vlookup($A83&amp;T$6,'Time off'!$A:$F,6,false),Lookups!$A:$B,2,false),""),"")</f>
        <v/>
      </c>
      <c r="U83" t="str">
        <f>if($A83 &lt;&gt; "", iferror(vlookup(vlookup($A83&amp;U$6,'Time off'!$A:$F,6,false),Lookups!$A:$B,2,false),""),"")</f>
        <v/>
      </c>
      <c r="V83" t="str">
        <f>if($A83 &lt;&gt; "", iferror(vlookup(vlookup($A83&amp;V$6,'Time off'!$A:$F,6,false),Lookups!$A:$B,2,false),""),"")</f>
        <v/>
      </c>
      <c r="W83" t="str">
        <f>if($A83 &lt;&gt; "", iferror(vlookup(vlookup($A83&amp;W$6,'Time off'!$A:$F,6,false),Lookups!$A:$B,2,false),""),"")</f>
        <v/>
      </c>
      <c r="X83" t="str">
        <f>if($A83 &lt;&gt; "", iferror(vlookup(vlookup($A83&amp;X$6,'Time off'!$A:$F,6,false),Lookups!$A:$B,2,false),""),"")</f>
        <v/>
      </c>
      <c r="Y83" t="str">
        <f>if($A83 &lt;&gt; "", iferror(vlookup(vlookup($A83&amp;Y$6,'Time off'!$A:$F,6,false),Lookups!$A:$B,2,false),""),"")</f>
        <v/>
      </c>
      <c r="Z83" t="str">
        <f>if($A83 &lt;&gt; "", iferror(vlookup(vlookup($A83&amp;Z$6,'Time off'!$A:$F,6,false),Lookups!$A:$B,2,false),""),"")</f>
        <v/>
      </c>
      <c r="AA83" t="str">
        <f>if($A83 &lt;&gt; "", iferror(vlookup(vlookup($A83&amp;AA$6,'Time off'!$A:$F,6,false),Lookups!$A:$B,2,false),""),"")</f>
        <v/>
      </c>
      <c r="AB83" t="str">
        <f>if($A83 &lt;&gt; "", iferror(vlookup(vlookup($A83&amp;AB$6,'Time off'!$A:$F,6,false),Lookups!$A:$B,2,false),""),"")</f>
        <v/>
      </c>
      <c r="AC83" t="str">
        <f>if($A83 &lt;&gt; "", iferror(vlookup(vlookup($A83&amp;AC$6,'Time off'!$A:$F,6,false),Lookups!$A:$B,2,false),""),"")</f>
        <v/>
      </c>
      <c r="AD83" t="str">
        <f>if($A83 &lt;&gt; "", iferror(vlookup(vlookup($A83&amp;AD$6,'Time off'!$A:$F,6,false),Lookups!$A:$B,2,false),""),"")</f>
        <v/>
      </c>
      <c r="AE83" t="str">
        <f>if($A83 &lt;&gt; "", iferror(vlookup(vlookup($A83&amp;AE$6,'Time off'!$A:$F,6,false),Lookups!$A:$B,2,false),""),"")</f>
        <v/>
      </c>
      <c r="AF83" t="str">
        <f>if($A83 &lt;&gt; "", iferror(vlookup(vlookup($A83&amp;AF$6,'Time off'!$A:$F,6,false),Lookups!$A:$B,2,false),""),"")</f>
        <v/>
      </c>
      <c r="AG83" t="str">
        <f>if($A83 &lt;&gt; "", iferror(vlookup(vlookup($A83&amp;AG$6,'Time off'!$A:$F,6,false),Lookups!$A:$B,2,false),""),"")</f>
        <v/>
      </c>
      <c r="AH83" s="11"/>
      <c r="AI83" s="11"/>
      <c r="AJ83" s="11"/>
      <c r="AK83" s="11"/>
      <c r="AL83" s="11"/>
      <c r="AM83" s="11"/>
      <c r="AN83" s="11"/>
      <c r="AO83" s="11"/>
    </row>
    <row r="84">
      <c r="A84" s="56" t="str">
        <f>'Team members'!A82</f>
        <v/>
      </c>
      <c r="B84" s="57" t="str">
        <f>'Team members'!B82</f>
        <v/>
      </c>
      <c r="C84" t="str">
        <f>if($A84 &lt;&gt; "", iferror(vlookup(vlookup($A84&amp;C$6,'Time off'!$A:$F,6,false),Lookups!$A:$B,2,false),""),"")</f>
        <v/>
      </c>
      <c r="D84" t="str">
        <f>if($A84 &lt;&gt; "", iferror(vlookup(vlookup($A84&amp;D$6,'Time off'!$A:$F,6,false),Lookups!$A:$B,2,false),""),"")</f>
        <v/>
      </c>
      <c r="E84" t="str">
        <f>if($A84 &lt;&gt; "", iferror(vlookup(vlookup($A84&amp;E$6,'Time off'!$A:$F,6,false),Lookups!$A:$B,2,false),""),"")</f>
        <v/>
      </c>
      <c r="F84" t="str">
        <f>if($A84 &lt;&gt; "", iferror(vlookup(vlookup($A84&amp;F$6,'Time off'!$A:$F,6,false),Lookups!$A:$B,2,false),""),"")</f>
        <v/>
      </c>
      <c r="G84" t="str">
        <f>if($A84 &lt;&gt; "", iferror(vlookup(vlookup($A84&amp;G$6,'Time off'!$A:$F,6,false),Lookups!$A:$B,2,false),""),"")</f>
        <v/>
      </c>
      <c r="H84" t="str">
        <f>if($A84 &lt;&gt; "", iferror(vlookup(vlookup($A84&amp;H$6,'Time off'!$A:$F,6,false),Lookups!$A:$B,2,false),""),"")</f>
        <v/>
      </c>
      <c r="I84" t="str">
        <f>if($A84 &lt;&gt; "", iferror(vlookup(vlookup($A84&amp;I$6,'Time off'!$A:$F,6,false),Lookups!$A:$B,2,false),""),"")</f>
        <v/>
      </c>
      <c r="J84" t="str">
        <f>if($A84 &lt;&gt; "", iferror(vlookup(vlookup($A84&amp;J$6,'Time off'!$A:$F,6,false),Lookups!$A:$B,2,false),""),"")</f>
        <v/>
      </c>
      <c r="K84" t="str">
        <f>if($A84 &lt;&gt; "", iferror(vlookup(vlookup($A84&amp;K$6,'Time off'!$A:$F,6,false),Lookups!$A:$B,2,false),""),"")</f>
        <v/>
      </c>
      <c r="L84" t="str">
        <f>if($A84 &lt;&gt; "", iferror(vlookup(vlookup($A84&amp;L$6,'Time off'!$A:$F,6,false),Lookups!$A:$B,2,false),""),"")</f>
        <v/>
      </c>
      <c r="M84" t="str">
        <f>if($A84 &lt;&gt; "", iferror(vlookup(vlookup($A84&amp;M$6,'Time off'!$A:$F,6,false),Lookups!$A:$B,2,false),""),"")</f>
        <v/>
      </c>
      <c r="N84" t="str">
        <f>if($A84 &lt;&gt; "", iferror(vlookup(vlookup($A84&amp;N$6,'Time off'!$A:$F,6,false),Lookups!$A:$B,2,false),""),"")</f>
        <v/>
      </c>
      <c r="O84" t="str">
        <f>if($A84 &lt;&gt; "", iferror(vlookup(vlookup($A84&amp;O$6,'Time off'!$A:$F,6,false),Lookups!$A:$B,2,false),""),"")</f>
        <v/>
      </c>
      <c r="P84" t="str">
        <f>if($A84 &lt;&gt; "", iferror(vlookup(vlookup($A84&amp;P$6,'Time off'!$A:$F,6,false),Lookups!$A:$B,2,false),""),"")</f>
        <v/>
      </c>
      <c r="Q84" t="str">
        <f>if($A84 &lt;&gt; "", iferror(vlookup(vlookup($A84&amp;Q$6,'Time off'!$A:$F,6,false),Lookups!$A:$B,2,false),""),"")</f>
        <v/>
      </c>
      <c r="R84" t="str">
        <f>if($A84 &lt;&gt; "", iferror(vlookup(vlookup($A84&amp;R$6,'Time off'!$A:$F,6,false),Lookups!$A:$B,2,false),""),"")</f>
        <v/>
      </c>
      <c r="S84" t="str">
        <f>if($A84 &lt;&gt; "", iferror(vlookup(vlookup($A84&amp;S$6,'Time off'!$A:$F,6,false),Lookups!$A:$B,2,false),""),"")</f>
        <v/>
      </c>
      <c r="T84" t="str">
        <f>if($A84 &lt;&gt; "", iferror(vlookup(vlookup($A84&amp;T$6,'Time off'!$A:$F,6,false),Lookups!$A:$B,2,false),""),"")</f>
        <v/>
      </c>
      <c r="U84" t="str">
        <f>if($A84 &lt;&gt; "", iferror(vlookup(vlookup($A84&amp;U$6,'Time off'!$A:$F,6,false),Lookups!$A:$B,2,false),""),"")</f>
        <v/>
      </c>
      <c r="V84" t="str">
        <f>if($A84 &lt;&gt; "", iferror(vlookup(vlookup($A84&amp;V$6,'Time off'!$A:$F,6,false),Lookups!$A:$B,2,false),""),"")</f>
        <v/>
      </c>
      <c r="W84" t="str">
        <f>if($A84 &lt;&gt; "", iferror(vlookup(vlookup($A84&amp;W$6,'Time off'!$A:$F,6,false),Lookups!$A:$B,2,false),""),"")</f>
        <v/>
      </c>
      <c r="X84" t="str">
        <f>if($A84 &lt;&gt; "", iferror(vlookup(vlookup($A84&amp;X$6,'Time off'!$A:$F,6,false),Lookups!$A:$B,2,false),""),"")</f>
        <v/>
      </c>
      <c r="Y84" t="str">
        <f>if($A84 &lt;&gt; "", iferror(vlookup(vlookup($A84&amp;Y$6,'Time off'!$A:$F,6,false),Lookups!$A:$B,2,false),""),"")</f>
        <v/>
      </c>
      <c r="Z84" t="str">
        <f>if($A84 &lt;&gt; "", iferror(vlookup(vlookup($A84&amp;Z$6,'Time off'!$A:$F,6,false),Lookups!$A:$B,2,false),""),"")</f>
        <v/>
      </c>
      <c r="AA84" t="str">
        <f>if($A84 &lt;&gt; "", iferror(vlookup(vlookup($A84&amp;AA$6,'Time off'!$A:$F,6,false),Lookups!$A:$B,2,false),""),"")</f>
        <v/>
      </c>
      <c r="AB84" t="str">
        <f>if($A84 &lt;&gt; "", iferror(vlookup(vlookup($A84&amp;AB$6,'Time off'!$A:$F,6,false),Lookups!$A:$B,2,false),""),"")</f>
        <v/>
      </c>
      <c r="AC84" t="str">
        <f>if($A84 &lt;&gt; "", iferror(vlookup(vlookup($A84&amp;AC$6,'Time off'!$A:$F,6,false),Lookups!$A:$B,2,false),""),"")</f>
        <v/>
      </c>
      <c r="AD84" t="str">
        <f>if($A84 &lt;&gt; "", iferror(vlookup(vlookup($A84&amp;AD$6,'Time off'!$A:$F,6,false),Lookups!$A:$B,2,false),""),"")</f>
        <v/>
      </c>
      <c r="AE84" t="str">
        <f>if($A84 &lt;&gt; "", iferror(vlookup(vlookup($A84&amp;AE$6,'Time off'!$A:$F,6,false),Lookups!$A:$B,2,false),""),"")</f>
        <v/>
      </c>
      <c r="AF84" t="str">
        <f>if($A84 &lt;&gt; "", iferror(vlookup(vlookup($A84&amp;AF$6,'Time off'!$A:$F,6,false),Lookups!$A:$B,2,false),""),"")</f>
        <v/>
      </c>
      <c r="AG84" t="str">
        <f>if($A84 &lt;&gt; "", iferror(vlookup(vlookup($A84&amp;AG$6,'Time off'!$A:$F,6,false),Lookups!$A:$B,2,false),""),"")</f>
        <v/>
      </c>
      <c r="AH84" s="11"/>
      <c r="AI84" s="11"/>
      <c r="AJ84" s="11"/>
      <c r="AK84" s="11"/>
      <c r="AL84" s="11"/>
      <c r="AM84" s="11"/>
      <c r="AN84" s="11"/>
      <c r="AO84" s="11"/>
    </row>
    <row r="85">
      <c r="A85" s="56" t="str">
        <f>'Team members'!A83</f>
        <v/>
      </c>
      <c r="B85" s="57" t="str">
        <f>'Team members'!B83</f>
        <v/>
      </c>
      <c r="C85" t="str">
        <f>if($A85 &lt;&gt; "", iferror(vlookup(vlookup($A85&amp;C$6,'Time off'!$A:$F,6,false),Lookups!$A:$B,2,false),""),"")</f>
        <v/>
      </c>
      <c r="D85" t="str">
        <f>if($A85 &lt;&gt; "", iferror(vlookup(vlookup($A85&amp;D$6,'Time off'!$A:$F,6,false),Lookups!$A:$B,2,false),""),"")</f>
        <v/>
      </c>
      <c r="E85" t="str">
        <f>if($A85 &lt;&gt; "", iferror(vlookup(vlookup($A85&amp;E$6,'Time off'!$A:$F,6,false),Lookups!$A:$B,2,false),""),"")</f>
        <v/>
      </c>
      <c r="F85" t="str">
        <f>if($A85 &lt;&gt; "", iferror(vlookup(vlookup($A85&amp;F$6,'Time off'!$A:$F,6,false),Lookups!$A:$B,2,false),""),"")</f>
        <v/>
      </c>
      <c r="G85" t="str">
        <f>if($A85 &lt;&gt; "", iferror(vlookup(vlookup($A85&amp;G$6,'Time off'!$A:$F,6,false),Lookups!$A:$B,2,false),""),"")</f>
        <v/>
      </c>
      <c r="H85" t="str">
        <f>if($A85 &lt;&gt; "", iferror(vlookup(vlookup($A85&amp;H$6,'Time off'!$A:$F,6,false),Lookups!$A:$B,2,false),""),"")</f>
        <v/>
      </c>
      <c r="I85" t="str">
        <f>if($A85 &lt;&gt; "", iferror(vlookup(vlookup($A85&amp;I$6,'Time off'!$A:$F,6,false),Lookups!$A:$B,2,false),""),"")</f>
        <v/>
      </c>
      <c r="J85" t="str">
        <f>if($A85 &lt;&gt; "", iferror(vlookup(vlookup($A85&amp;J$6,'Time off'!$A:$F,6,false),Lookups!$A:$B,2,false),""),"")</f>
        <v/>
      </c>
      <c r="K85" t="str">
        <f>if($A85 &lt;&gt; "", iferror(vlookup(vlookup($A85&amp;K$6,'Time off'!$A:$F,6,false),Lookups!$A:$B,2,false),""),"")</f>
        <v/>
      </c>
      <c r="L85" t="str">
        <f>if($A85 &lt;&gt; "", iferror(vlookup(vlookup($A85&amp;L$6,'Time off'!$A:$F,6,false),Lookups!$A:$B,2,false),""),"")</f>
        <v/>
      </c>
      <c r="M85" t="str">
        <f>if($A85 &lt;&gt; "", iferror(vlookup(vlookup($A85&amp;M$6,'Time off'!$A:$F,6,false),Lookups!$A:$B,2,false),""),"")</f>
        <v/>
      </c>
      <c r="N85" t="str">
        <f>if($A85 &lt;&gt; "", iferror(vlookup(vlookup($A85&amp;N$6,'Time off'!$A:$F,6,false),Lookups!$A:$B,2,false),""),"")</f>
        <v/>
      </c>
      <c r="O85" t="str">
        <f>if($A85 &lt;&gt; "", iferror(vlookup(vlookup($A85&amp;O$6,'Time off'!$A:$F,6,false),Lookups!$A:$B,2,false),""),"")</f>
        <v/>
      </c>
      <c r="P85" t="str">
        <f>if($A85 &lt;&gt; "", iferror(vlookup(vlookup($A85&amp;P$6,'Time off'!$A:$F,6,false),Lookups!$A:$B,2,false),""),"")</f>
        <v/>
      </c>
      <c r="Q85" t="str">
        <f>if($A85 &lt;&gt; "", iferror(vlookup(vlookup($A85&amp;Q$6,'Time off'!$A:$F,6,false),Lookups!$A:$B,2,false),""),"")</f>
        <v/>
      </c>
      <c r="R85" t="str">
        <f>if($A85 &lt;&gt; "", iferror(vlookup(vlookup($A85&amp;R$6,'Time off'!$A:$F,6,false),Lookups!$A:$B,2,false),""),"")</f>
        <v/>
      </c>
      <c r="S85" t="str">
        <f>if($A85 &lt;&gt; "", iferror(vlookup(vlookup($A85&amp;S$6,'Time off'!$A:$F,6,false),Lookups!$A:$B,2,false),""),"")</f>
        <v/>
      </c>
      <c r="T85" t="str">
        <f>if($A85 &lt;&gt; "", iferror(vlookup(vlookup($A85&amp;T$6,'Time off'!$A:$F,6,false),Lookups!$A:$B,2,false),""),"")</f>
        <v/>
      </c>
      <c r="U85" t="str">
        <f>if($A85 &lt;&gt; "", iferror(vlookup(vlookup($A85&amp;U$6,'Time off'!$A:$F,6,false),Lookups!$A:$B,2,false),""),"")</f>
        <v/>
      </c>
      <c r="V85" t="str">
        <f>if($A85 &lt;&gt; "", iferror(vlookup(vlookup($A85&amp;V$6,'Time off'!$A:$F,6,false),Lookups!$A:$B,2,false),""),"")</f>
        <v/>
      </c>
      <c r="W85" t="str">
        <f>if($A85 &lt;&gt; "", iferror(vlookup(vlookup($A85&amp;W$6,'Time off'!$A:$F,6,false),Lookups!$A:$B,2,false),""),"")</f>
        <v/>
      </c>
      <c r="X85" t="str">
        <f>if($A85 &lt;&gt; "", iferror(vlookup(vlookup($A85&amp;X$6,'Time off'!$A:$F,6,false),Lookups!$A:$B,2,false),""),"")</f>
        <v/>
      </c>
      <c r="Y85" t="str">
        <f>if($A85 &lt;&gt; "", iferror(vlookup(vlookup($A85&amp;Y$6,'Time off'!$A:$F,6,false),Lookups!$A:$B,2,false),""),"")</f>
        <v/>
      </c>
      <c r="Z85" t="str">
        <f>if($A85 &lt;&gt; "", iferror(vlookup(vlookup($A85&amp;Z$6,'Time off'!$A:$F,6,false),Lookups!$A:$B,2,false),""),"")</f>
        <v/>
      </c>
      <c r="AA85" t="str">
        <f>if($A85 &lt;&gt; "", iferror(vlookup(vlookup($A85&amp;AA$6,'Time off'!$A:$F,6,false),Lookups!$A:$B,2,false),""),"")</f>
        <v/>
      </c>
      <c r="AB85" t="str">
        <f>if($A85 &lt;&gt; "", iferror(vlookup(vlookup($A85&amp;AB$6,'Time off'!$A:$F,6,false),Lookups!$A:$B,2,false),""),"")</f>
        <v/>
      </c>
      <c r="AC85" t="str">
        <f>if($A85 &lt;&gt; "", iferror(vlookup(vlookup($A85&amp;AC$6,'Time off'!$A:$F,6,false),Lookups!$A:$B,2,false),""),"")</f>
        <v/>
      </c>
      <c r="AD85" t="str">
        <f>if($A85 &lt;&gt; "", iferror(vlookup(vlookup($A85&amp;AD$6,'Time off'!$A:$F,6,false),Lookups!$A:$B,2,false),""),"")</f>
        <v/>
      </c>
      <c r="AE85" t="str">
        <f>if($A85 &lt;&gt; "", iferror(vlookup(vlookup($A85&amp;AE$6,'Time off'!$A:$F,6,false),Lookups!$A:$B,2,false),""),"")</f>
        <v/>
      </c>
      <c r="AF85" t="str">
        <f>if($A85 &lt;&gt; "", iferror(vlookup(vlookup($A85&amp;AF$6,'Time off'!$A:$F,6,false),Lookups!$A:$B,2,false),""),"")</f>
        <v/>
      </c>
      <c r="AG85" t="str">
        <f>if($A85 &lt;&gt; "", iferror(vlookup(vlookup($A85&amp;AG$6,'Time off'!$A:$F,6,false),Lookups!$A:$B,2,false),""),"")</f>
        <v/>
      </c>
      <c r="AH85" s="11"/>
      <c r="AI85" s="11"/>
      <c r="AJ85" s="11"/>
      <c r="AK85" s="11"/>
      <c r="AL85" s="11"/>
      <c r="AM85" s="11"/>
      <c r="AN85" s="11"/>
      <c r="AO85" s="11"/>
    </row>
    <row r="86">
      <c r="A86" s="56" t="str">
        <f>'Team members'!A84</f>
        <v/>
      </c>
      <c r="B86" s="57" t="str">
        <f>'Team members'!B84</f>
        <v/>
      </c>
      <c r="C86" t="str">
        <f>if($A86 &lt;&gt; "", iferror(vlookup(vlookup($A86&amp;C$6,'Time off'!$A:$F,6,false),Lookups!$A:$B,2,false),""),"")</f>
        <v/>
      </c>
      <c r="D86" t="str">
        <f>if($A86 &lt;&gt; "", iferror(vlookup(vlookup($A86&amp;D$6,'Time off'!$A:$F,6,false),Lookups!$A:$B,2,false),""),"")</f>
        <v/>
      </c>
      <c r="E86" t="str">
        <f>if($A86 &lt;&gt; "", iferror(vlookup(vlookup($A86&amp;E$6,'Time off'!$A:$F,6,false),Lookups!$A:$B,2,false),""),"")</f>
        <v/>
      </c>
      <c r="F86" t="str">
        <f>if($A86 &lt;&gt; "", iferror(vlookup(vlookup($A86&amp;F$6,'Time off'!$A:$F,6,false),Lookups!$A:$B,2,false),""),"")</f>
        <v/>
      </c>
      <c r="G86" t="str">
        <f>if($A86 &lt;&gt; "", iferror(vlookup(vlookup($A86&amp;G$6,'Time off'!$A:$F,6,false),Lookups!$A:$B,2,false),""),"")</f>
        <v/>
      </c>
      <c r="H86" t="str">
        <f>if($A86 &lt;&gt; "", iferror(vlookup(vlookup($A86&amp;H$6,'Time off'!$A:$F,6,false),Lookups!$A:$B,2,false),""),"")</f>
        <v/>
      </c>
      <c r="I86" t="str">
        <f>if($A86 &lt;&gt; "", iferror(vlookup(vlookup($A86&amp;I$6,'Time off'!$A:$F,6,false),Lookups!$A:$B,2,false),""),"")</f>
        <v/>
      </c>
      <c r="J86" t="str">
        <f>if($A86 &lt;&gt; "", iferror(vlookup(vlookup($A86&amp;J$6,'Time off'!$A:$F,6,false),Lookups!$A:$B,2,false),""),"")</f>
        <v/>
      </c>
      <c r="K86" t="str">
        <f>if($A86 &lt;&gt; "", iferror(vlookup(vlookup($A86&amp;K$6,'Time off'!$A:$F,6,false),Lookups!$A:$B,2,false),""),"")</f>
        <v/>
      </c>
      <c r="L86" t="str">
        <f>if($A86 &lt;&gt; "", iferror(vlookup(vlookup($A86&amp;L$6,'Time off'!$A:$F,6,false),Lookups!$A:$B,2,false),""),"")</f>
        <v/>
      </c>
      <c r="M86" t="str">
        <f>if($A86 &lt;&gt; "", iferror(vlookup(vlookup($A86&amp;M$6,'Time off'!$A:$F,6,false),Lookups!$A:$B,2,false),""),"")</f>
        <v/>
      </c>
      <c r="N86" t="str">
        <f>if($A86 &lt;&gt; "", iferror(vlookup(vlookup($A86&amp;N$6,'Time off'!$A:$F,6,false),Lookups!$A:$B,2,false),""),"")</f>
        <v/>
      </c>
      <c r="O86" t="str">
        <f>if($A86 &lt;&gt; "", iferror(vlookup(vlookup($A86&amp;O$6,'Time off'!$A:$F,6,false),Lookups!$A:$B,2,false),""),"")</f>
        <v/>
      </c>
      <c r="P86" t="str">
        <f>if($A86 &lt;&gt; "", iferror(vlookup(vlookup($A86&amp;P$6,'Time off'!$A:$F,6,false),Lookups!$A:$B,2,false),""),"")</f>
        <v/>
      </c>
      <c r="Q86" t="str">
        <f>if($A86 &lt;&gt; "", iferror(vlookup(vlookup($A86&amp;Q$6,'Time off'!$A:$F,6,false),Lookups!$A:$B,2,false),""),"")</f>
        <v/>
      </c>
      <c r="R86" t="str">
        <f>if($A86 &lt;&gt; "", iferror(vlookup(vlookup($A86&amp;R$6,'Time off'!$A:$F,6,false),Lookups!$A:$B,2,false),""),"")</f>
        <v/>
      </c>
      <c r="S86" t="str">
        <f>if($A86 &lt;&gt; "", iferror(vlookup(vlookup($A86&amp;S$6,'Time off'!$A:$F,6,false),Lookups!$A:$B,2,false),""),"")</f>
        <v/>
      </c>
      <c r="T86" t="str">
        <f>if($A86 &lt;&gt; "", iferror(vlookup(vlookup($A86&amp;T$6,'Time off'!$A:$F,6,false),Lookups!$A:$B,2,false),""),"")</f>
        <v/>
      </c>
      <c r="U86" t="str">
        <f>if($A86 &lt;&gt; "", iferror(vlookup(vlookup($A86&amp;U$6,'Time off'!$A:$F,6,false),Lookups!$A:$B,2,false),""),"")</f>
        <v/>
      </c>
      <c r="V86" t="str">
        <f>if($A86 &lt;&gt; "", iferror(vlookup(vlookup($A86&amp;V$6,'Time off'!$A:$F,6,false),Lookups!$A:$B,2,false),""),"")</f>
        <v/>
      </c>
      <c r="W86" t="str">
        <f>if($A86 &lt;&gt; "", iferror(vlookup(vlookup($A86&amp;W$6,'Time off'!$A:$F,6,false),Lookups!$A:$B,2,false),""),"")</f>
        <v/>
      </c>
      <c r="X86" t="str">
        <f>if($A86 &lt;&gt; "", iferror(vlookup(vlookup($A86&amp;X$6,'Time off'!$A:$F,6,false),Lookups!$A:$B,2,false),""),"")</f>
        <v/>
      </c>
      <c r="Y86" t="str">
        <f>if($A86 &lt;&gt; "", iferror(vlookup(vlookup($A86&amp;Y$6,'Time off'!$A:$F,6,false),Lookups!$A:$B,2,false),""),"")</f>
        <v/>
      </c>
      <c r="Z86" t="str">
        <f>if($A86 &lt;&gt; "", iferror(vlookup(vlookup($A86&amp;Z$6,'Time off'!$A:$F,6,false),Lookups!$A:$B,2,false),""),"")</f>
        <v/>
      </c>
      <c r="AA86" t="str">
        <f>if($A86 &lt;&gt; "", iferror(vlookup(vlookup($A86&amp;AA$6,'Time off'!$A:$F,6,false),Lookups!$A:$B,2,false),""),"")</f>
        <v/>
      </c>
      <c r="AB86" t="str">
        <f>if($A86 &lt;&gt; "", iferror(vlookup(vlookup($A86&amp;AB$6,'Time off'!$A:$F,6,false),Lookups!$A:$B,2,false),""),"")</f>
        <v/>
      </c>
      <c r="AC86" t="str">
        <f>if($A86 &lt;&gt; "", iferror(vlookup(vlookup($A86&amp;AC$6,'Time off'!$A:$F,6,false),Lookups!$A:$B,2,false),""),"")</f>
        <v/>
      </c>
      <c r="AD86" t="str">
        <f>if($A86 &lt;&gt; "", iferror(vlookup(vlookup($A86&amp;AD$6,'Time off'!$A:$F,6,false),Lookups!$A:$B,2,false),""),"")</f>
        <v/>
      </c>
      <c r="AE86" t="str">
        <f>if($A86 &lt;&gt; "", iferror(vlookup(vlookup($A86&amp;AE$6,'Time off'!$A:$F,6,false),Lookups!$A:$B,2,false),""),"")</f>
        <v/>
      </c>
      <c r="AF86" t="str">
        <f>if($A86 &lt;&gt; "", iferror(vlookup(vlookup($A86&amp;AF$6,'Time off'!$A:$F,6,false),Lookups!$A:$B,2,false),""),"")</f>
        <v/>
      </c>
      <c r="AG86" t="str">
        <f>if($A86 &lt;&gt; "", iferror(vlookup(vlookup($A86&amp;AG$6,'Time off'!$A:$F,6,false),Lookups!$A:$B,2,false),""),"")</f>
        <v/>
      </c>
      <c r="AH86" s="11"/>
      <c r="AI86" s="11"/>
      <c r="AJ86" s="11"/>
      <c r="AK86" s="11"/>
      <c r="AL86" s="11"/>
      <c r="AM86" s="11"/>
      <c r="AN86" s="11"/>
      <c r="AO86" s="11"/>
    </row>
    <row r="87">
      <c r="A87" s="56" t="str">
        <f>'Team members'!A85</f>
        <v/>
      </c>
      <c r="B87" s="57" t="str">
        <f>'Team members'!B85</f>
        <v/>
      </c>
      <c r="C87" t="str">
        <f>if($A87 &lt;&gt; "", iferror(vlookup(vlookup($A87&amp;C$6,'Time off'!$A:$F,6,false),Lookups!$A:$B,2,false),""),"")</f>
        <v/>
      </c>
      <c r="D87" t="str">
        <f>if($A87 &lt;&gt; "", iferror(vlookup(vlookup($A87&amp;D$6,'Time off'!$A:$F,6,false),Lookups!$A:$B,2,false),""),"")</f>
        <v/>
      </c>
      <c r="E87" t="str">
        <f>if($A87 &lt;&gt; "", iferror(vlookup(vlookup($A87&amp;E$6,'Time off'!$A:$F,6,false),Lookups!$A:$B,2,false),""),"")</f>
        <v/>
      </c>
      <c r="F87" t="str">
        <f>if($A87 &lt;&gt; "", iferror(vlookup(vlookup($A87&amp;F$6,'Time off'!$A:$F,6,false),Lookups!$A:$B,2,false),""),"")</f>
        <v/>
      </c>
      <c r="G87" t="str">
        <f>if($A87 &lt;&gt; "", iferror(vlookup(vlookup($A87&amp;G$6,'Time off'!$A:$F,6,false),Lookups!$A:$B,2,false),""),"")</f>
        <v/>
      </c>
      <c r="H87" t="str">
        <f>if($A87 &lt;&gt; "", iferror(vlookup(vlookup($A87&amp;H$6,'Time off'!$A:$F,6,false),Lookups!$A:$B,2,false),""),"")</f>
        <v/>
      </c>
      <c r="I87" t="str">
        <f>if($A87 &lt;&gt; "", iferror(vlookup(vlookup($A87&amp;I$6,'Time off'!$A:$F,6,false),Lookups!$A:$B,2,false),""),"")</f>
        <v/>
      </c>
      <c r="J87" t="str">
        <f>if($A87 &lt;&gt; "", iferror(vlookup(vlookup($A87&amp;J$6,'Time off'!$A:$F,6,false),Lookups!$A:$B,2,false),""),"")</f>
        <v/>
      </c>
      <c r="K87" t="str">
        <f>if($A87 &lt;&gt; "", iferror(vlookup(vlookup($A87&amp;K$6,'Time off'!$A:$F,6,false),Lookups!$A:$B,2,false),""),"")</f>
        <v/>
      </c>
      <c r="L87" t="str">
        <f>if($A87 &lt;&gt; "", iferror(vlookup(vlookup($A87&amp;L$6,'Time off'!$A:$F,6,false),Lookups!$A:$B,2,false),""),"")</f>
        <v/>
      </c>
      <c r="M87" t="str">
        <f>if($A87 &lt;&gt; "", iferror(vlookup(vlookup($A87&amp;M$6,'Time off'!$A:$F,6,false),Lookups!$A:$B,2,false),""),"")</f>
        <v/>
      </c>
      <c r="N87" t="str">
        <f>if($A87 &lt;&gt; "", iferror(vlookup(vlookup($A87&amp;N$6,'Time off'!$A:$F,6,false),Lookups!$A:$B,2,false),""),"")</f>
        <v/>
      </c>
      <c r="O87" t="str">
        <f>if($A87 &lt;&gt; "", iferror(vlookup(vlookup($A87&amp;O$6,'Time off'!$A:$F,6,false),Lookups!$A:$B,2,false),""),"")</f>
        <v/>
      </c>
      <c r="P87" t="str">
        <f>if($A87 &lt;&gt; "", iferror(vlookup(vlookup($A87&amp;P$6,'Time off'!$A:$F,6,false),Lookups!$A:$B,2,false),""),"")</f>
        <v/>
      </c>
      <c r="Q87" t="str">
        <f>if($A87 &lt;&gt; "", iferror(vlookup(vlookup($A87&amp;Q$6,'Time off'!$A:$F,6,false),Lookups!$A:$B,2,false),""),"")</f>
        <v/>
      </c>
      <c r="R87" t="str">
        <f>if($A87 &lt;&gt; "", iferror(vlookup(vlookup($A87&amp;R$6,'Time off'!$A:$F,6,false),Lookups!$A:$B,2,false),""),"")</f>
        <v/>
      </c>
      <c r="S87" t="str">
        <f>if($A87 &lt;&gt; "", iferror(vlookup(vlookup($A87&amp;S$6,'Time off'!$A:$F,6,false),Lookups!$A:$B,2,false),""),"")</f>
        <v/>
      </c>
      <c r="T87" t="str">
        <f>if($A87 &lt;&gt; "", iferror(vlookup(vlookup($A87&amp;T$6,'Time off'!$A:$F,6,false),Lookups!$A:$B,2,false),""),"")</f>
        <v/>
      </c>
      <c r="U87" t="str">
        <f>if($A87 &lt;&gt; "", iferror(vlookup(vlookup($A87&amp;U$6,'Time off'!$A:$F,6,false),Lookups!$A:$B,2,false),""),"")</f>
        <v/>
      </c>
      <c r="V87" t="str">
        <f>if($A87 &lt;&gt; "", iferror(vlookup(vlookup($A87&amp;V$6,'Time off'!$A:$F,6,false),Lookups!$A:$B,2,false),""),"")</f>
        <v/>
      </c>
      <c r="W87" t="str">
        <f>if($A87 &lt;&gt; "", iferror(vlookup(vlookup($A87&amp;W$6,'Time off'!$A:$F,6,false),Lookups!$A:$B,2,false),""),"")</f>
        <v/>
      </c>
      <c r="X87" t="str">
        <f>if($A87 &lt;&gt; "", iferror(vlookup(vlookup($A87&amp;X$6,'Time off'!$A:$F,6,false),Lookups!$A:$B,2,false),""),"")</f>
        <v/>
      </c>
      <c r="Y87" t="str">
        <f>if($A87 &lt;&gt; "", iferror(vlookup(vlookup($A87&amp;Y$6,'Time off'!$A:$F,6,false),Lookups!$A:$B,2,false),""),"")</f>
        <v/>
      </c>
      <c r="Z87" t="str">
        <f>if($A87 &lt;&gt; "", iferror(vlookup(vlookup($A87&amp;Z$6,'Time off'!$A:$F,6,false),Lookups!$A:$B,2,false),""),"")</f>
        <v/>
      </c>
      <c r="AA87" t="str">
        <f>if($A87 &lt;&gt; "", iferror(vlookup(vlookup($A87&amp;AA$6,'Time off'!$A:$F,6,false),Lookups!$A:$B,2,false),""),"")</f>
        <v/>
      </c>
      <c r="AB87" t="str">
        <f>if($A87 &lt;&gt; "", iferror(vlookup(vlookup($A87&amp;AB$6,'Time off'!$A:$F,6,false),Lookups!$A:$B,2,false),""),"")</f>
        <v/>
      </c>
      <c r="AC87" t="str">
        <f>if($A87 &lt;&gt; "", iferror(vlookup(vlookup($A87&amp;AC$6,'Time off'!$A:$F,6,false),Lookups!$A:$B,2,false),""),"")</f>
        <v/>
      </c>
      <c r="AD87" t="str">
        <f>if($A87 &lt;&gt; "", iferror(vlookup(vlookup($A87&amp;AD$6,'Time off'!$A:$F,6,false),Lookups!$A:$B,2,false),""),"")</f>
        <v/>
      </c>
      <c r="AE87" t="str">
        <f>if($A87 &lt;&gt; "", iferror(vlookup(vlookup($A87&amp;AE$6,'Time off'!$A:$F,6,false),Lookups!$A:$B,2,false),""),"")</f>
        <v/>
      </c>
      <c r="AF87" t="str">
        <f>if($A87 &lt;&gt; "", iferror(vlookup(vlookup($A87&amp;AF$6,'Time off'!$A:$F,6,false),Lookups!$A:$B,2,false),""),"")</f>
        <v/>
      </c>
      <c r="AG87" t="str">
        <f>if($A87 &lt;&gt; "", iferror(vlookup(vlookup($A87&amp;AG$6,'Time off'!$A:$F,6,false),Lookups!$A:$B,2,false),""),"")</f>
        <v/>
      </c>
      <c r="AH87" s="11"/>
      <c r="AI87" s="11"/>
      <c r="AJ87" s="11"/>
      <c r="AK87" s="11"/>
      <c r="AL87" s="11"/>
      <c r="AM87" s="11"/>
      <c r="AN87" s="11"/>
      <c r="AO87" s="11"/>
    </row>
    <row r="88">
      <c r="A88" s="56" t="str">
        <f>'Team members'!A86</f>
        <v/>
      </c>
      <c r="B88" s="57" t="str">
        <f>'Team members'!B86</f>
        <v/>
      </c>
      <c r="C88" t="str">
        <f>if($A88 &lt;&gt; "", iferror(vlookup(vlookup($A88&amp;C$6,'Time off'!$A:$F,6,false),Lookups!$A:$B,2,false),""),"")</f>
        <v/>
      </c>
      <c r="D88" t="str">
        <f>if($A88 &lt;&gt; "", iferror(vlookup(vlookup($A88&amp;D$6,'Time off'!$A:$F,6,false),Lookups!$A:$B,2,false),""),"")</f>
        <v/>
      </c>
      <c r="E88" t="str">
        <f>if($A88 &lt;&gt; "", iferror(vlookup(vlookup($A88&amp;E$6,'Time off'!$A:$F,6,false),Lookups!$A:$B,2,false),""),"")</f>
        <v/>
      </c>
      <c r="F88" t="str">
        <f>if($A88 &lt;&gt; "", iferror(vlookup(vlookup($A88&amp;F$6,'Time off'!$A:$F,6,false),Lookups!$A:$B,2,false),""),"")</f>
        <v/>
      </c>
      <c r="G88" t="str">
        <f>if($A88 &lt;&gt; "", iferror(vlookup(vlookup($A88&amp;G$6,'Time off'!$A:$F,6,false),Lookups!$A:$B,2,false),""),"")</f>
        <v/>
      </c>
      <c r="H88" t="str">
        <f>if($A88 &lt;&gt; "", iferror(vlookup(vlookup($A88&amp;H$6,'Time off'!$A:$F,6,false),Lookups!$A:$B,2,false),""),"")</f>
        <v/>
      </c>
      <c r="I88" t="str">
        <f>if($A88 &lt;&gt; "", iferror(vlookup(vlookup($A88&amp;I$6,'Time off'!$A:$F,6,false),Lookups!$A:$B,2,false),""),"")</f>
        <v/>
      </c>
      <c r="J88" t="str">
        <f>if($A88 &lt;&gt; "", iferror(vlookup(vlookup($A88&amp;J$6,'Time off'!$A:$F,6,false),Lookups!$A:$B,2,false),""),"")</f>
        <v/>
      </c>
      <c r="K88" t="str">
        <f>if($A88 &lt;&gt; "", iferror(vlookup(vlookup($A88&amp;K$6,'Time off'!$A:$F,6,false),Lookups!$A:$B,2,false),""),"")</f>
        <v/>
      </c>
      <c r="L88" t="str">
        <f>if($A88 &lt;&gt; "", iferror(vlookup(vlookup($A88&amp;L$6,'Time off'!$A:$F,6,false),Lookups!$A:$B,2,false),""),"")</f>
        <v/>
      </c>
      <c r="M88" t="str">
        <f>if($A88 &lt;&gt; "", iferror(vlookup(vlookup($A88&amp;M$6,'Time off'!$A:$F,6,false),Lookups!$A:$B,2,false),""),"")</f>
        <v/>
      </c>
      <c r="N88" t="str">
        <f>if($A88 &lt;&gt; "", iferror(vlookup(vlookup($A88&amp;N$6,'Time off'!$A:$F,6,false),Lookups!$A:$B,2,false),""),"")</f>
        <v/>
      </c>
      <c r="O88" t="str">
        <f>if($A88 &lt;&gt; "", iferror(vlookup(vlookup($A88&amp;O$6,'Time off'!$A:$F,6,false),Lookups!$A:$B,2,false),""),"")</f>
        <v/>
      </c>
      <c r="P88" t="str">
        <f>if($A88 &lt;&gt; "", iferror(vlookup(vlookup($A88&amp;P$6,'Time off'!$A:$F,6,false),Lookups!$A:$B,2,false),""),"")</f>
        <v/>
      </c>
      <c r="Q88" t="str">
        <f>if($A88 &lt;&gt; "", iferror(vlookup(vlookup($A88&amp;Q$6,'Time off'!$A:$F,6,false),Lookups!$A:$B,2,false),""),"")</f>
        <v/>
      </c>
      <c r="R88" t="str">
        <f>if($A88 &lt;&gt; "", iferror(vlookup(vlookup($A88&amp;R$6,'Time off'!$A:$F,6,false),Lookups!$A:$B,2,false),""),"")</f>
        <v/>
      </c>
      <c r="S88" t="str">
        <f>if($A88 &lt;&gt; "", iferror(vlookup(vlookup($A88&amp;S$6,'Time off'!$A:$F,6,false),Lookups!$A:$B,2,false),""),"")</f>
        <v/>
      </c>
      <c r="T88" t="str">
        <f>if($A88 &lt;&gt; "", iferror(vlookup(vlookup($A88&amp;T$6,'Time off'!$A:$F,6,false),Lookups!$A:$B,2,false),""),"")</f>
        <v/>
      </c>
      <c r="U88" t="str">
        <f>if($A88 &lt;&gt; "", iferror(vlookup(vlookup($A88&amp;U$6,'Time off'!$A:$F,6,false),Lookups!$A:$B,2,false),""),"")</f>
        <v/>
      </c>
      <c r="V88" t="str">
        <f>if($A88 &lt;&gt; "", iferror(vlookup(vlookup($A88&amp;V$6,'Time off'!$A:$F,6,false),Lookups!$A:$B,2,false),""),"")</f>
        <v/>
      </c>
      <c r="W88" t="str">
        <f>if($A88 &lt;&gt; "", iferror(vlookup(vlookup($A88&amp;W$6,'Time off'!$A:$F,6,false),Lookups!$A:$B,2,false),""),"")</f>
        <v/>
      </c>
      <c r="X88" t="str">
        <f>if($A88 &lt;&gt; "", iferror(vlookup(vlookup($A88&amp;X$6,'Time off'!$A:$F,6,false),Lookups!$A:$B,2,false),""),"")</f>
        <v/>
      </c>
      <c r="Y88" t="str">
        <f>if($A88 &lt;&gt; "", iferror(vlookup(vlookup($A88&amp;Y$6,'Time off'!$A:$F,6,false),Lookups!$A:$B,2,false),""),"")</f>
        <v/>
      </c>
      <c r="Z88" t="str">
        <f>if($A88 &lt;&gt; "", iferror(vlookup(vlookup($A88&amp;Z$6,'Time off'!$A:$F,6,false),Lookups!$A:$B,2,false),""),"")</f>
        <v/>
      </c>
      <c r="AA88" t="str">
        <f>if($A88 &lt;&gt; "", iferror(vlookup(vlookup($A88&amp;AA$6,'Time off'!$A:$F,6,false),Lookups!$A:$B,2,false),""),"")</f>
        <v/>
      </c>
      <c r="AB88" t="str">
        <f>if($A88 &lt;&gt; "", iferror(vlookup(vlookup($A88&amp;AB$6,'Time off'!$A:$F,6,false),Lookups!$A:$B,2,false),""),"")</f>
        <v/>
      </c>
      <c r="AC88" t="str">
        <f>if($A88 &lt;&gt; "", iferror(vlookup(vlookup($A88&amp;AC$6,'Time off'!$A:$F,6,false),Lookups!$A:$B,2,false),""),"")</f>
        <v/>
      </c>
      <c r="AD88" t="str">
        <f>if($A88 &lt;&gt; "", iferror(vlookup(vlookup($A88&amp;AD$6,'Time off'!$A:$F,6,false),Lookups!$A:$B,2,false),""),"")</f>
        <v/>
      </c>
      <c r="AE88" t="str">
        <f>if($A88 &lt;&gt; "", iferror(vlookup(vlookup($A88&amp;AE$6,'Time off'!$A:$F,6,false),Lookups!$A:$B,2,false),""),"")</f>
        <v/>
      </c>
      <c r="AF88" t="str">
        <f>if($A88 &lt;&gt; "", iferror(vlookup(vlookup($A88&amp;AF$6,'Time off'!$A:$F,6,false),Lookups!$A:$B,2,false),""),"")</f>
        <v/>
      </c>
      <c r="AG88" t="str">
        <f>if($A88 &lt;&gt; "", iferror(vlookup(vlookup($A88&amp;AG$6,'Time off'!$A:$F,6,false),Lookups!$A:$B,2,false),""),"")</f>
        <v/>
      </c>
      <c r="AH88" s="11"/>
      <c r="AI88" s="11"/>
      <c r="AJ88" s="11"/>
      <c r="AK88" s="11"/>
      <c r="AL88" s="11"/>
      <c r="AM88" s="11"/>
      <c r="AN88" s="11"/>
      <c r="AO88" s="11"/>
    </row>
    <row r="89">
      <c r="A89" s="56" t="str">
        <f>'Team members'!A87</f>
        <v/>
      </c>
      <c r="B89" s="57" t="str">
        <f>'Team members'!B87</f>
        <v/>
      </c>
      <c r="C89" t="str">
        <f>if($A89 &lt;&gt; "", iferror(vlookup(vlookup($A89&amp;C$6,'Time off'!$A:$F,6,false),Lookups!$A:$B,2,false),""),"")</f>
        <v/>
      </c>
      <c r="D89" t="str">
        <f>if($A89 &lt;&gt; "", iferror(vlookup(vlookup($A89&amp;D$6,'Time off'!$A:$F,6,false),Lookups!$A:$B,2,false),""),"")</f>
        <v/>
      </c>
      <c r="E89" t="str">
        <f>if($A89 &lt;&gt; "", iferror(vlookup(vlookup($A89&amp;E$6,'Time off'!$A:$F,6,false),Lookups!$A:$B,2,false),""),"")</f>
        <v/>
      </c>
      <c r="F89" t="str">
        <f>if($A89 &lt;&gt; "", iferror(vlookup(vlookup($A89&amp;F$6,'Time off'!$A:$F,6,false),Lookups!$A:$B,2,false),""),"")</f>
        <v/>
      </c>
      <c r="G89" t="str">
        <f>if($A89 &lt;&gt; "", iferror(vlookup(vlookup($A89&amp;G$6,'Time off'!$A:$F,6,false),Lookups!$A:$B,2,false),""),"")</f>
        <v/>
      </c>
      <c r="H89" t="str">
        <f>if($A89 &lt;&gt; "", iferror(vlookup(vlookup($A89&amp;H$6,'Time off'!$A:$F,6,false),Lookups!$A:$B,2,false),""),"")</f>
        <v/>
      </c>
      <c r="I89" t="str">
        <f>if($A89 &lt;&gt; "", iferror(vlookup(vlookup($A89&amp;I$6,'Time off'!$A:$F,6,false),Lookups!$A:$B,2,false),""),"")</f>
        <v/>
      </c>
      <c r="J89" t="str">
        <f>if($A89 &lt;&gt; "", iferror(vlookup(vlookup($A89&amp;J$6,'Time off'!$A:$F,6,false),Lookups!$A:$B,2,false),""),"")</f>
        <v/>
      </c>
      <c r="K89" t="str">
        <f>if($A89 &lt;&gt; "", iferror(vlookup(vlookup($A89&amp;K$6,'Time off'!$A:$F,6,false),Lookups!$A:$B,2,false),""),"")</f>
        <v/>
      </c>
      <c r="L89" t="str">
        <f>if($A89 &lt;&gt; "", iferror(vlookup(vlookup($A89&amp;L$6,'Time off'!$A:$F,6,false),Lookups!$A:$B,2,false),""),"")</f>
        <v/>
      </c>
      <c r="M89" t="str">
        <f>if($A89 &lt;&gt; "", iferror(vlookup(vlookup($A89&amp;M$6,'Time off'!$A:$F,6,false),Lookups!$A:$B,2,false),""),"")</f>
        <v/>
      </c>
      <c r="N89" t="str">
        <f>if($A89 &lt;&gt; "", iferror(vlookup(vlookup($A89&amp;N$6,'Time off'!$A:$F,6,false),Lookups!$A:$B,2,false),""),"")</f>
        <v/>
      </c>
      <c r="O89" t="str">
        <f>if($A89 &lt;&gt; "", iferror(vlookup(vlookup($A89&amp;O$6,'Time off'!$A:$F,6,false),Lookups!$A:$B,2,false),""),"")</f>
        <v/>
      </c>
      <c r="P89" t="str">
        <f>if($A89 &lt;&gt; "", iferror(vlookup(vlookup($A89&amp;P$6,'Time off'!$A:$F,6,false),Lookups!$A:$B,2,false),""),"")</f>
        <v/>
      </c>
      <c r="Q89" t="str">
        <f>if($A89 &lt;&gt; "", iferror(vlookup(vlookup($A89&amp;Q$6,'Time off'!$A:$F,6,false),Lookups!$A:$B,2,false),""),"")</f>
        <v/>
      </c>
      <c r="R89" t="str">
        <f>if($A89 &lt;&gt; "", iferror(vlookup(vlookup($A89&amp;R$6,'Time off'!$A:$F,6,false),Lookups!$A:$B,2,false),""),"")</f>
        <v/>
      </c>
      <c r="S89" t="str">
        <f>if($A89 &lt;&gt; "", iferror(vlookup(vlookup($A89&amp;S$6,'Time off'!$A:$F,6,false),Lookups!$A:$B,2,false),""),"")</f>
        <v/>
      </c>
      <c r="T89" t="str">
        <f>if($A89 &lt;&gt; "", iferror(vlookup(vlookup($A89&amp;T$6,'Time off'!$A:$F,6,false),Lookups!$A:$B,2,false),""),"")</f>
        <v/>
      </c>
      <c r="U89" t="str">
        <f>if($A89 &lt;&gt; "", iferror(vlookup(vlookup($A89&amp;U$6,'Time off'!$A:$F,6,false),Lookups!$A:$B,2,false),""),"")</f>
        <v/>
      </c>
      <c r="V89" t="str">
        <f>if($A89 &lt;&gt; "", iferror(vlookup(vlookup($A89&amp;V$6,'Time off'!$A:$F,6,false),Lookups!$A:$B,2,false),""),"")</f>
        <v/>
      </c>
      <c r="W89" t="str">
        <f>if($A89 &lt;&gt; "", iferror(vlookup(vlookup($A89&amp;W$6,'Time off'!$A:$F,6,false),Lookups!$A:$B,2,false),""),"")</f>
        <v/>
      </c>
      <c r="X89" t="str">
        <f>if($A89 &lt;&gt; "", iferror(vlookup(vlookup($A89&amp;X$6,'Time off'!$A:$F,6,false),Lookups!$A:$B,2,false),""),"")</f>
        <v/>
      </c>
      <c r="Y89" t="str">
        <f>if($A89 &lt;&gt; "", iferror(vlookup(vlookup($A89&amp;Y$6,'Time off'!$A:$F,6,false),Lookups!$A:$B,2,false),""),"")</f>
        <v/>
      </c>
      <c r="Z89" t="str">
        <f>if($A89 &lt;&gt; "", iferror(vlookup(vlookup($A89&amp;Z$6,'Time off'!$A:$F,6,false),Lookups!$A:$B,2,false),""),"")</f>
        <v/>
      </c>
      <c r="AA89" t="str">
        <f>if($A89 &lt;&gt; "", iferror(vlookup(vlookup($A89&amp;AA$6,'Time off'!$A:$F,6,false),Lookups!$A:$B,2,false),""),"")</f>
        <v/>
      </c>
      <c r="AB89" t="str">
        <f>if($A89 &lt;&gt; "", iferror(vlookup(vlookup($A89&amp;AB$6,'Time off'!$A:$F,6,false),Lookups!$A:$B,2,false),""),"")</f>
        <v/>
      </c>
      <c r="AC89" t="str">
        <f>if($A89 &lt;&gt; "", iferror(vlookup(vlookup($A89&amp;AC$6,'Time off'!$A:$F,6,false),Lookups!$A:$B,2,false),""),"")</f>
        <v/>
      </c>
      <c r="AD89" t="str">
        <f>if($A89 &lt;&gt; "", iferror(vlookup(vlookup($A89&amp;AD$6,'Time off'!$A:$F,6,false),Lookups!$A:$B,2,false),""),"")</f>
        <v/>
      </c>
      <c r="AE89" t="str">
        <f>if($A89 &lt;&gt; "", iferror(vlookup(vlookup($A89&amp;AE$6,'Time off'!$A:$F,6,false),Lookups!$A:$B,2,false),""),"")</f>
        <v/>
      </c>
      <c r="AF89" t="str">
        <f>if($A89 &lt;&gt; "", iferror(vlookup(vlookup($A89&amp;AF$6,'Time off'!$A:$F,6,false),Lookups!$A:$B,2,false),""),"")</f>
        <v/>
      </c>
      <c r="AG89" t="str">
        <f>if($A89 &lt;&gt; "", iferror(vlookup(vlookup($A89&amp;AG$6,'Time off'!$A:$F,6,false),Lookups!$A:$B,2,false),""),"")</f>
        <v/>
      </c>
      <c r="AH89" s="11"/>
      <c r="AI89" s="11"/>
      <c r="AJ89" s="11"/>
      <c r="AK89" s="11"/>
      <c r="AL89" s="11"/>
      <c r="AM89" s="11"/>
      <c r="AN89" s="11"/>
      <c r="AO89" s="11"/>
    </row>
    <row r="90">
      <c r="A90" s="56" t="str">
        <f>'Team members'!A88</f>
        <v/>
      </c>
      <c r="B90" s="57" t="str">
        <f>'Team members'!B88</f>
        <v/>
      </c>
      <c r="C90" t="str">
        <f>if($A90 &lt;&gt; "", iferror(vlookup(vlookup($A90&amp;C$6,'Time off'!$A:$F,6,false),Lookups!$A:$B,2,false),""),"")</f>
        <v/>
      </c>
      <c r="D90" t="str">
        <f>if($A90 &lt;&gt; "", iferror(vlookup(vlookup($A90&amp;D$6,'Time off'!$A:$F,6,false),Lookups!$A:$B,2,false),""),"")</f>
        <v/>
      </c>
      <c r="E90" t="str">
        <f>if($A90 &lt;&gt; "", iferror(vlookup(vlookup($A90&amp;E$6,'Time off'!$A:$F,6,false),Lookups!$A:$B,2,false),""),"")</f>
        <v/>
      </c>
      <c r="F90" t="str">
        <f>if($A90 &lt;&gt; "", iferror(vlookup(vlookup($A90&amp;F$6,'Time off'!$A:$F,6,false),Lookups!$A:$B,2,false),""),"")</f>
        <v/>
      </c>
      <c r="G90" t="str">
        <f>if($A90 &lt;&gt; "", iferror(vlookup(vlookup($A90&amp;G$6,'Time off'!$A:$F,6,false),Lookups!$A:$B,2,false),""),"")</f>
        <v/>
      </c>
      <c r="H90" t="str">
        <f>if($A90 &lt;&gt; "", iferror(vlookup(vlookup($A90&amp;H$6,'Time off'!$A:$F,6,false),Lookups!$A:$B,2,false),""),"")</f>
        <v/>
      </c>
      <c r="I90" t="str">
        <f>if($A90 &lt;&gt; "", iferror(vlookup(vlookup($A90&amp;I$6,'Time off'!$A:$F,6,false),Lookups!$A:$B,2,false),""),"")</f>
        <v/>
      </c>
      <c r="J90" t="str">
        <f>if($A90 &lt;&gt; "", iferror(vlookup(vlookup($A90&amp;J$6,'Time off'!$A:$F,6,false),Lookups!$A:$B,2,false),""),"")</f>
        <v/>
      </c>
      <c r="K90" t="str">
        <f>if($A90 &lt;&gt; "", iferror(vlookup(vlookup($A90&amp;K$6,'Time off'!$A:$F,6,false),Lookups!$A:$B,2,false),""),"")</f>
        <v/>
      </c>
      <c r="L90" t="str">
        <f>if($A90 &lt;&gt; "", iferror(vlookup(vlookup($A90&amp;L$6,'Time off'!$A:$F,6,false),Lookups!$A:$B,2,false),""),"")</f>
        <v/>
      </c>
      <c r="M90" t="str">
        <f>if($A90 &lt;&gt; "", iferror(vlookup(vlookup($A90&amp;M$6,'Time off'!$A:$F,6,false),Lookups!$A:$B,2,false),""),"")</f>
        <v/>
      </c>
      <c r="N90" t="str">
        <f>if($A90 &lt;&gt; "", iferror(vlookup(vlookup($A90&amp;N$6,'Time off'!$A:$F,6,false),Lookups!$A:$B,2,false),""),"")</f>
        <v/>
      </c>
      <c r="O90" t="str">
        <f>if($A90 &lt;&gt; "", iferror(vlookup(vlookup($A90&amp;O$6,'Time off'!$A:$F,6,false),Lookups!$A:$B,2,false),""),"")</f>
        <v/>
      </c>
      <c r="P90" t="str">
        <f>if($A90 &lt;&gt; "", iferror(vlookup(vlookup($A90&amp;P$6,'Time off'!$A:$F,6,false),Lookups!$A:$B,2,false),""),"")</f>
        <v/>
      </c>
      <c r="Q90" t="str">
        <f>if($A90 &lt;&gt; "", iferror(vlookup(vlookup($A90&amp;Q$6,'Time off'!$A:$F,6,false),Lookups!$A:$B,2,false),""),"")</f>
        <v/>
      </c>
      <c r="R90" t="str">
        <f>if($A90 &lt;&gt; "", iferror(vlookup(vlookup($A90&amp;R$6,'Time off'!$A:$F,6,false),Lookups!$A:$B,2,false),""),"")</f>
        <v/>
      </c>
      <c r="S90" t="str">
        <f>if($A90 &lt;&gt; "", iferror(vlookup(vlookup($A90&amp;S$6,'Time off'!$A:$F,6,false),Lookups!$A:$B,2,false),""),"")</f>
        <v/>
      </c>
      <c r="T90" t="str">
        <f>if($A90 &lt;&gt; "", iferror(vlookup(vlookup($A90&amp;T$6,'Time off'!$A:$F,6,false),Lookups!$A:$B,2,false),""),"")</f>
        <v/>
      </c>
      <c r="U90" t="str">
        <f>if($A90 &lt;&gt; "", iferror(vlookup(vlookup($A90&amp;U$6,'Time off'!$A:$F,6,false),Lookups!$A:$B,2,false),""),"")</f>
        <v/>
      </c>
      <c r="V90" t="str">
        <f>if($A90 &lt;&gt; "", iferror(vlookup(vlookup($A90&amp;V$6,'Time off'!$A:$F,6,false),Lookups!$A:$B,2,false),""),"")</f>
        <v/>
      </c>
      <c r="W90" t="str">
        <f>if($A90 &lt;&gt; "", iferror(vlookup(vlookup($A90&amp;W$6,'Time off'!$A:$F,6,false),Lookups!$A:$B,2,false),""),"")</f>
        <v/>
      </c>
      <c r="X90" t="str">
        <f>if($A90 &lt;&gt; "", iferror(vlookup(vlookup($A90&amp;X$6,'Time off'!$A:$F,6,false),Lookups!$A:$B,2,false),""),"")</f>
        <v/>
      </c>
      <c r="Y90" t="str">
        <f>if($A90 &lt;&gt; "", iferror(vlookup(vlookup($A90&amp;Y$6,'Time off'!$A:$F,6,false),Lookups!$A:$B,2,false),""),"")</f>
        <v/>
      </c>
      <c r="Z90" t="str">
        <f>if($A90 &lt;&gt; "", iferror(vlookup(vlookup($A90&amp;Z$6,'Time off'!$A:$F,6,false),Lookups!$A:$B,2,false),""),"")</f>
        <v/>
      </c>
      <c r="AA90" t="str">
        <f>if($A90 &lt;&gt; "", iferror(vlookup(vlookup($A90&amp;AA$6,'Time off'!$A:$F,6,false),Lookups!$A:$B,2,false),""),"")</f>
        <v/>
      </c>
      <c r="AB90" t="str">
        <f>if($A90 &lt;&gt; "", iferror(vlookup(vlookup($A90&amp;AB$6,'Time off'!$A:$F,6,false),Lookups!$A:$B,2,false),""),"")</f>
        <v/>
      </c>
      <c r="AC90" t="str">
        <f>if($A90 &lt;&gt; "", iferror(vlookup(vlookup($A90&amp;AC$6,'Time off'!$A:$F,6,false),Lookups!$A:$B,2,false),""),"")</f>
        <v/>
      </c>
      <c r="AD90" t="str">
        <f>if($A90 &lt;&gt; "", iferror(vlookup(vlookup($A90&amp;AD$6,'Time off'!$A:$F,6,false),Lookups!$A:$B,2,false),""),"")</f>
        <v/>
      </c>
      <c r="AE90" t="str">
        <f>if($A90 &lt;&gt; "", iferror(vlookup(vlookup($A90&amp;AE$6,'Time off'!$A:$F,6,false),Lookups!$A:$B,2,false),""),"")</f>
        <v/>
      </c>
      <c r="AF90" t="str">
        <f>if($A90 &lt;&gt; "", iferror(vlookup(vlookup($A90&amp;AF$6,'Time off'!$A:$F,6,false),Lookups!$A:$B,2,false),""),"")</f>
        <v/>
      </c>
      <c r="AG90" t="str">
        <f>if($A90 &lt;&gt; "", iferror(vlookup(vlookup($A90&amp;AG$6,'Time off'!$A:$F,6,false),Lookups!$A:$B,2,false),""),"")</f>
        <v/>
      </c>
      <c r="AH90" s="11"/>
      <c r="AI90" s="11"/>
      <c r="AJ90" s="11"/>
      <c r="AK90" s="11"/>
      <c r="AL90" s="11"/>
      <c r="AM90" s="11"/>
      <c r="AN90" s="11"/>
      <c r="AO90" s="11"/>
    </row>
    <row r="91">
      <c r="A91" s="56" t="str">
        <f>'Team members'!A89</f>
        <v/>
      </c>
      <c r="B91" s="57" t="str">
        <f>'Team members'!B89</f>
        <v/>
      </c>
      <c r="C91" t="str">
        <f>if($A91 &lt;&gt; "", iferror(vlookup(vlookup($A91&amp;C$6,'Time off'!$A:$F,6,false),Lookups!$A:$B,2,false),""),"")</f>
        <v/>
      </c>
      <c r="D91" t="str">
        <f>if($A91 &lt;&gt; "", iferror(vlookup(vlookup($A91&amp;D$6,'Time off'!$A:$F,6,false),Lookups!$A:$B,2,false),""),"")</f>
        <v/>
      </c>
      <c r="E91" t="str">
        <f>if($A91 &lt;&gt; "", iferror(vlookup(vlookup($A91&amp;E$6,'Time off'!$A:$F,6,false),Lookups!$A:$B,2,false),""),"")</f>
        <v/>
      </c>
      <c r="F91" t="str">
        <f>if($A91 &lt;&gt; "", iferror(vlookup(vlookup($A91&amp;F$6,'Time off'!$A:$F,6,false),Lookups!$A:$B,2,false),""),"")</f>
        <v/>
      </c>
      <c r="G91" t="str">
        <f>if($A91 &lt;&gt; "", iferror(vlookup(vlookup($A91&amp;G$6,'Time off'!$A:$F,6,false),Lookups!$A:$B,2,false),""),"")</f>
        <v/>
      </c>
      <c r="H91" t="str">
        <f>if($A91 &lt;&gt; "", iferror(vlookup(vlookup($A91&amp;H$6,'Time off'!$A:$F,6,false),Lookups!$A:$B,2,false),""),"")</f>
        <v/>
      </c>
      <c r="I91" t="str">
        <f>if($A91 &lt;&gt; "", iferror(vlookup(vlookup($A91&amp;I$6,'Time off'!$A:$F,6,false),Lookups!$A:$B,2,false),""),"")</f>
        <v/>
      </c>
      <c r="J91" t="str">
        <f>if($A91 &lt;&gt; "", iferror(vlookup(vlookup($A91&amp;J$6,'Time off'!$A:$F,6,false),Lookups!$A:$B,2,false),""),"")</f>
        <v/>
      </c>
      <c r="K91" t="str">
        <f>if($A91 &lt;&gt; "", iferror(vlookup(vlookup($A91&amp;K$6,'Time off'!$A:$F,6,false),Lookups!$A:$B,2,false),""),"")</f>
        <v/>
      </c>
      <c r="L91" t="str">
        <f>if($A91 &lt;&gt; "", iferror(vlookup(vlookup($A91&amp;L$6,'Time off'!$A:$F,6,false),Lookups!$A:$B,2,false),""),"")</f>
        <v/>
      </c>
      <c r="M91" t="str">
        <f>if($A91 &lt;&gt; "", iferror(vlookup(vlookup($A91&amp;M$6,'Time off'!$A:$F,6,false),Lookups!$A:$B,2,false),""),"")</f>
        <v/>
      </c>
      <c r="N91" t="str">
        <f>if($A91 &lt;&gt; "", iferror(vlookup(vlookup($A91&amp;N$6,'Time off'!$A:$F,6,false),Lookups!$A:$B,2,false),""),"")</f>
        <v/>
      </c>
      <c r="O91" t="str">
        <f>if($A91 &lt;&gt; "", iferror(vlookup(vlookup($A91&amp;O$6,'Time off'!$A:$F,6,false),Lookups!$A:$B,2,false),""),"")</f>
        <v/>
      </c>
      <c r="P91" t="str">
        <f>if($A91 &lt;&gt; "", iferror(vlookup(vlookup($A91&amp;P$6,'Time off'!$A:$F,6,false),Lookups!$A:$B,2,false),""),"")</f>
        <v/>
      </c>
      <c r="Q91" t="str">
        <f>if($A91 &lt;&gt; "", iferror(vlookup(vlookup($A91&amp;Q$6,'Time off'!$A:$F,6,false),Lookups!$A:$B,2,false),""),"")</f>
        <v/>
      </c>
      <c r="R91" t="str">
        <f>if($A91 &lt;&gt; "", iferror(vlookup(vlookup($A91&amp;R$6,'Time off'!$A:$F,6,false),Lookups!$A:$B,2,false),""),"")</f>
        <v/>
      </c>
      <c r="S91" t="str">
        <f>if($A91 &lt;&gt; "", iferror(vlookup(vlookup($A91&amp;S$6,'Time off'!$A:$F,6,false),Lookups!$A:$B,2,false),""),"")</f>
        <v/>
      </c>
      <c r="T91" t="str">
        <f>if($A91 &lt;&gt; "", iferror(vlookup(vlookup($A91&amp;T$6,'Time off'!$A:$F,6,false),Lookups!$A:$B,2,false),""),"")</f>
        <v/>
      </c>
      <c r="U91" t="str">
        <f>if($A91 &lt;&gt; "", iferror(vlookup(vlookup($A91&amp;U$6,'Time off'!$A:$F,6,false),Lookups!$A:$B,2,false),""),"")</f>
        <v/>
      </c>
      <c r="V91" t="str">
        <f>if($A91 &lt;&gt; "", iferror(vlookup(vlookup($A91&amp;V$6,'Time off'!$A:$F,6,false),Lookups!$A:$B,2,false),""),"")</f>
        <v/>
      </c>
      <c r="W91" t="str">
        <f>if($A91 &lt;&gt; "", iferror(vlookup(vlookup($A91&amp;W$6,'Time off'!$A:$F,6,false),Lookups!$A:$B,2,false),""),"")</f>
        <v/>
      </c>
      <c r="X91" t="str">
        <f>if($A91 &lt;&gt; "", iferror(vlookup(vlookup($A91&amp;X$6,'Time off'!$A:$F,6,false),Lookups!$A:$B,2,false),""),"")</f>
        <v/>
      </c>
      <c r="Y91" t="str">
        <f>if($A91 &lt;&gt; "", iferror(vlookup(vlookup($A91&amp;Y$6,'Time off'!$A:$F,6,false),Lookups!$A:$B,2,false),""),"")</f>
        <v/>
      </c>
      <c r="Z91" t="str">
        <f>if($A91 &lt;&gt; "", iferror(vlookup(vlookup($A91&amp;Z$6,'Time off'!$A:$F,6,false),Lookups!$A:$B,2,false),""),"")</f>
        <v/>
      </c>
      <c r="AA91" t="str">
        <f>if($A91 &lt;&gt; "", iferror(vlookup(vlookup($A91&amp;AA$6,'Time off'!$A:$F,6,false),Lookups!$A:$B,2,false),""),"")</f>
        <v/>
      </c>
      <c r="AB91" t="str">
        <f>if($A91 &lt;&gt; "", iferror(vlookup(vlookup($A91&amp;AB$6,'Time off'!$A:$F,6,false),Lookups!$A:$B,2,false),""),"")</f>
        <v/>
      </c>
      <c r="AC91" t="str">
        <f>if($A91 &lt;&gt; "", iferror(vlookup(vlookup($A91&amp;AC$6,'Time off'!$A:$F,6,false),Lookups!$A:$B,2,false),""),"")</f>
        <v/>
      </c>
      <c r="AD91" t="str">
        <f>if($A91 &lt;&gt; "", iferror(vlookup(vlookup($A91&amp;AD$6,'Time off'!$A:$F,6,false),Lookups!$A:$B,2,false),""),"")</f>
        <v/>
      </c>
      <c r="AE91" t="str">
        <f>if($A91 &lt;&gt; "", iferror(vlookup(vlookup($A91&amp;AE$6,'Time off'!$A:$F,6,false),Lookups!$A:$B,2,false),""),"")</f>
        <v/>
      </c>
      <c r="AF91" t="str">
        <f>if($A91 &lt;&gt; "", iferror(vlookup(vlookup($A91&amp;AF$6,'Time off'!$A:$F,6,false),Lookups!$A:$B,2,false),""),"")</f>
        <v/>
      </c>
      <c r="AG91" t="str">
        <f>if($A91 &lt;&gt; "", iferror(vlookup(vlookup($A91&amp;AG$6,'Time off'!$A:$F,6,false),Lookups!$A:$B,2,false),""),"")</f>
        <v/>
      </c>
      <c r="AH91" s="11"/>
      <c r="AI91" s="11"/>
      <c r="AJ91" s="11"/>
      <c r="AK91" s="11"/>
      <c r="AL91" s="11"/>
      <c r="AM91" s="11"/>
      <c r="AN91" s="11"/>
      <c r="AO91" s="11"/>
    </row>
    <row r="92">
      <c r="A92" s="56" t="str">
        <f>'Team members'!A90</f>
        <v/>
      </c>
      <c r="B92" s="57" t="str">
        <f>'Team members'!B90</f>
        <v/>
      </c>
      <c r="C92" t="str">
        <f>if($A92 &lt;&gt; "", iferror(vlookup(vlookup($A92&amp;C$6,'Time off'!$A:$F,6,false),Lookups!$A:$B,2,false),""),"")</f>
        <v/>
      </c>
      <c r="D92" t="str">
        <f>if($A92 &lt;&gt; "", iferror(vlookup(vlookup($A92&amp;D$6,'Time off'!$A:$F,6,false),Lookups!$A:$B,2,false),""),"")</f>
        <v/>
      </c>
      <c r="E92" t="str">
        <f>if($A92 &lt;&gt; "", iferror(vlookup(vlookup($A92&amp;E$6,'Time off'!$A:$F,6,false),Lookups!$A:$B,2,false),""),"")</f>
        <v/>
      </c>
      <c r="F92" t="str">
        <f>if($A92 &lt;&gt; "", iferror(vlookup(vlookup($A92&amp;F$6,'Time off'!$A:$F,6,false),Lookups!$A:$B,2,false),""),"")</f>
        <v/>
      </c>
      <c r="G92" t="str">
        <f>if($A92 &lt;&gt; "", iferror(vlookup(vlookup($A92&amp;G$6,'Time off'!$A:$F,6,false),Lookups!$A:$B,2,false),""),"")</f>
        <v/>
      </c>
      <c r="H92" t="str">
        <f>if($A92 &lt;&gt; "", iferror(vlookup(vlookup($A92&amp;H$6,'Time off'!$A:$F,6,false),Lookups!$A:$B,2,false),""),"")</f>
        <v/>
      </c>
      <c r="I92" t="str">
        <f>if($A92 &lt;&gt; "", iferror(vlookup(vlookup($A92&amp;I$6,'Time off'!$A:$F,6,false),Lookups!$A:$B,2,false),""),"")</f>
        <v/>
      </c>
      <c r="J92" t="str">
        <f>if($A92 &lt;&gt; "", iferror(vlookup(vlookup($A92&amp;J$6,'Time off'!$A:$F,6,false),Lookups!$A:$B,2,false),""),"")</f>
        <v/>
      </c>
      <c r="K92" t="str">
        <f>if($A92 &lt;&gt; "", iferror(vlookup(vlookup($A92&amp;K$6,'Time off'!$A:$F,6,false),Lookups!$A:$B,2,false),""),"")</f>
        <v/>
      </c>
      <c r="L92" t="str">
        <f>if($A92 &lt;&gt; "", iferror(vlookup(vlookup($A92&amp;L$6,'Time off'!$A:$F,6,false),Lookups!$A:$B,2,false),""),"")</f>
        <v/>
      </c>
      <c r="M92" t="str">
        <f>if($A92 &lt;&gt; "", iferror(vlookup(vlookup($A92&amp;M$6,'Time off'!$A:$F,6,false),Lookups!$A:$B,2,false),""),"")</f>
        <v/>
      </c>
      <c r="N92" t="str">
        <f>if($A92 &lt;&gt; "", iferror(vlookup(vlookup($A92&amp;N$6,'Time off'!$A:$F,6,false),Lookups!$A:$B,2,false),""),"")</f>
        <v/>
      </c>
      <c r="O92" t="str">
        <f>if($A92 &lt;&gt; "", iferror(vlookup(vlookup($A92&amp;O$6,'Time off'!$A:$F,6,false),Lookups!$A:$B,2,false),""),"")</f>
        <v/>
      </c>
      <c r="P92" t="str">
        <f>if($A92 &lt;&gt; "", iferror(vlookup(vlookup($A92&amp;P$6,'Time off'!$A:$F,6,false),Lookups!$A:$B,2,false),""),"")</f>
        <v/>
      </c>
      <c r="Q92" t="str">
        <f>if($A92 &lt;&gt; "", iferror(vlookup(vlookup($A92&amp;Q$6,'Time off'!$A:$F,6,false),Lookups!$A:$B,2,false),""),"")</f>
        <v/>
      </c>
      <c r="R92" t="str">
        <f>if($A92 &lt;&gt; "", iferror(vlookup(vlookup($A92&amp;R$6,'Time off'!$A:$F,6,false),Lookups!$A:$B,2,false),""),"")</f>
        <v/>
      </c>
      <c r="S92" t="str">
        <f>if($A92 &lt;&gt; "", iferror(vlookup(vlookup($A92&amp;S$6,'Time off'!$A:$F,6,false),Lookups!$A:$B,2,false),""),"")</f>
        <v/>
      </c>
      <c r="T92" t="str">
        <f>if($A92 &lt;&gt; "", iferror(vlookup(vlookup($A92&amp;T$6,'Time off'!$A:$F,6,false),Lookups!$A:$B,2,false),""),"")</f>
        <v/>
      </c>
      <c r="U92" t="str">
        <f>if($A92 &lt;&gt; "", iferror(vlookup(vlookup($A92&amp;U$6,'Time off'!$A:$F,6,false),Lookups!$A:$B,2,false),""),"")</f>
        <v/>
      </c>
      <c r="V92" t="str">
        <f>if($A92 &lt;&gt; "", iferror(vlookup(vlookup($A92&amp;V$6,'Time off'!$A:$F,6,false),Lookups!$A:$B,2,false),""),"")</f>
        <v/>
      </c>
      <c r="W92" t="str">
        <f>if($A92 &lt;&gt; "", iferror(vlookup(vlookup($A92&amp;W$6,'Time off'!$A:$F,6,false),Lookups!$A:$B,2,false),""),"")</f>
        <v/>
      </c>
      <c r="X92" t="str">
        <f>if($A92 &lt;&gt; "", iferror(vlookup(vlookup($A92&amp;X$6,'Time off'!$A:$F,6,false),Lookups!$A:$B,2,false),""),"")</f>
        <v/>
      </c>
      <c r="Y92" t="str">
        <f>if($A92 &lt;&gt; "", iferror(vlookup(vlookup($A92&amp;Y$6,'Time off'!$A:$F,6,false),Lookups!$A:$B,2,false),""),"")</f>
        <v/>
      </c>
      <c r="Z92" t="str">
        <f>if($A92 &lt;&gt; "", iferror(vlookup(vlookup($A92&amp;Z$6,'Time off'!$A:$F,6,false),Lookups!$A:$B,2,false),""),"")</f>
        <v/>
      </c>
      <c r="AA92" t="str">
        <f>if($A92 &lt;&gt; "", iferror(vlookup(vlookup($A92&amp;AA$6,'Time off'!$A:$F,6,false),Lookups!$A:$B,2,false),""),"")</f>
        <v/>
      </c>
      <c r="AB92" t="str">
        <f>if($A92 &lt;&gt; "", iferror(vlookup(vlookup($A92&amp;AB$6,'Time off'!$A:$F,6,false),Lookups!$A:$B,2,false),""),"")</f>
        <v/>
      </c>
      <c r="AC92" t="str">
        <f>if($A92 &lt;&gt; "", iferror(vlookup(vlookup($A92&amp;AC$6,'Time off'!$A:$F,6,false),Lookups!$A:$B,2,false),""),"")</f>
        <v/>
      </c>
      <c r="AD92" t="str">
        <f>if($A92 &lt;&gt; "", iferror(vlookup(vlookup($A92&amp;AD$6,'Time off'!$A:$F,6,false),Lookups!$A:$B,2,false),""),"")</f>
        <v/>
      </c>
      <c r="AE92" t="str">
        <f>if($A92 &lt;&gt; "", iferror(vlookup(vlookup($A92&amp;AE$6,'Time off'!$A:$F,6,false),Lookups!$A:$B,2,false),""),"")</f>
        <v/>
      </c>
      <c r="AF92" t="str">
        <f>if($A92 &lt;&gt; "", iferror(vlookup(vlookup($A92&amp;AF$6,'Time off'!$A:$F,6,false),Lookups!$A:$B,2,false),""),"")</f>
        <v/>
      </c>
      <c r="AG92" t="str">
        <f>if($A92 &lt;&gt; "", iferror(vlookup(vlookup($A92&amp;AG$6,'Time off'!$A:$F,6,false),Lookups!$A:$B,2,false),""),"")</f>
        <v/>
      </c>
      <c r="AH92" s="11"/>
      <c r="AI92" s="11"/>
      <c r="AJ92" s="11"/>
      <c r="AK92" s="11"/>
      <c r="AL92" s="11"/>
      <c r="AM92" s="11"/>
      <c r="AN92" s="11"/>
      <c r="AO92" s="11"/>
    </row>
    <row r="93">
      <c r="A93" s="56" t="str">
        <f>'Team members'!A91</f>
        <v/>
      </c>
      <c r="B93" s="57" t="str">
        <f>'Team members'!B91</f>
        <v/>
      </c>
      <c r="C93" t="str">
        <f>if($A93 &lt;&gt; "", iferror(vlookup(vlookup($A93&amp;C$6,'Time off'!$A:$F,6,false),Lookups!$A:$B,2,false),""),"")</f>
        <v/>
      </c>
      <c r="D93" t="str">
        <f>if($A93 &lt;&gt; "", iferror(vlookup(vlookup($A93&amp;D$6,'Time off'!$A:$F,6,false),Lookups!$A:$B,2,false),""),"")</f>
        <v/>
      </c>
      <c r="E93" t="str">
        <f>if($A93 &lt;&gt; "", iferror(vlookup(vlookup($A93&amp;E$6,'Time off'!$A:$F,6,false),Lookups!$A:$B,2,false),""),"")</f>
        <v/>
      </c>
      <c r="F93" t="str">
        <f>if($A93 &lt;&gt; "", iferror(vlookup(vlookup($A93&amp;F$6,'Time off'!$A:$F,6,false),Lookups!$A:$B,2,false),""),"")</f>
        <v/>
      </c>
      <c r="G93" t="str">
        <f>if($A93 &lt;&gt; "", iferror(vlookup(vlookup($A93&amp;G$6,'Time off'!$A:$F,6,false),Lookups!$A:$B,2,false),""),"")</f>
        <v/>
      </c>
      <c r="H93" t="str">
        <f>if($A93 &lt;&gt; "", iferror(vlookup(vlookup($A93&amp;H$6,'Time off'!$A:$F,6,false),Lookups!$A:$B,2,false),""),"")</f>
        <v/>
      </c>
      <c r="I93" t="str">
        <f>if($A93 &lt;&gt; "", iferror(vlookup(vlookup($A93&amp;I$6,'Time off'!$A:$F,6,false),Lookups!$A:$B,2,false),""),"")</f>
        <v/>
      </c>
      <c r="J93" t="str">
        <f>if($A93 &lt;&gt; "", iferror(vlookup(vlookup($A93&amp;J$6,'Time off'!$A:$F,6,false),Lookups!$A:$B,2,false),""),"")</f>
        <v/>
      </c>
      <c r="K93" t="str">
        <f>if($A93 &lt;&gt; "", iferror(vlookup(vlookup($A93&amp;K$6,'Time off'!$A:$F,6,false),Lookups!$A:$B,2,false),""),"")</f>
        <v/>
      </c>
      <c r="L93" t="str">
        <f>if($A93 &lt;&gt; "", iferror(vlookup(vlookup($A93&amp;L$6,'Time off'!$A:$F,6,false),Lookups!$A:$B,2,false),""),"")</f>
        <v/>
      </c>
      <c r="M93" t="str">
        <f>if($A93 &lt;&gt; "", iferror(vlookup(vlookup($A93&amp;M$6,'Time off'!$A:$F,6,false),Lookups!$A:$B,2,false),""),"")</f>
        <v/>
      </c>
      <c r="N93" t="str">
        <f>if($A93 &lt;&gt; "", iferror(vlookup(vlookup($A93&amp;N$6,'Time off'!$A:$F,6,false),Lookups!$A:$B,2,false),""),"")</f>
        <v/>
      </c>
      <c r="O93" t="str">
        <f>if($A93 &lt;&gt; "", iferror(vlookup(vlookup($A93&amp;O$6,'Time off'!$A:$F,6,false),Lookups!$A:$B,2,false),""),"")</f>
        <v/>
      </c>
      <c r="P93" t="str">
        <f>if($A93 &lt;&gt; "", iferror(vlookup(vlookup($A93&amp;P$6,'Time off'!$A:$F,6,false),Lookups!$A:$B,2,false),""),"")</f>
        <v/>
      </c>
      <c r="Q93" t="str">
        <f>if($A93 &lt;&gt; "", iferror(vlookup(vlookup($A93&amp;Q$6,'Time off'!$A:$F,6,false),Lookups!$A:$B,2,false),""),"")</f>
        <v/>
      </c>
      <c r="R93" t="str">
        <f>if($A93 &lt;&gt; "", iferror(vlookup(vlookup($A93&amp;R$6,'Time off'!$A:$F,6,false),Lookups!$A:$B,2,false),""),"")</f>
        <v/>
      </c>
      <c r="S93" t="str">
        <f>if($A93 &lt;&gt; "", iferror(vlookup(vlookup($A93&amp;S$6,'Time off'!$A:$F,6,false),Lookups!$A:$B,2,false),""),"")</f>
        <v/>
      </c>
      <c r="T93" t="str">
        <f>if($A93 &lt;&gt; "", iferror(vlookup(vlookup($A93&amp;T$6,'Time off'!$A:$F,6,false),Lookups!$A:$B,2,false),""),"")</f>
        <v/>
      </c>
      <c r="U93" t="str">
        <f>if($A93 &lt;&gt; "", iferror(vlookup(vlookup($A93&amp;U$6,'Time off'!$A:$F,6,false),Lookups!$A:$B,2,false),""),"")</f>
        <v/>
      </c>
      <c r="V93" t="str">
        <f>if($A93 &lt;&gt; "", iferror(vlookup(vlookup($A93&amp;V$6,'Time off'!$A:$F,6,false),Lookups!$A:$B,2,false),""),"")</f>
        <v/>
      </c>
      <c r="W93" t="str">
        <f>if($A93 &lt;&gt; "", iferror(vlookup(vlookup($A93&amp;W$6,'Time off'!$A:$F,6,false),Lookups!$A:$B,2,false),""),"")</f>
        <v/>
      </c>
      <c r="X93" t="str">
        <f>if($A93 &lt;&gt; "", iferror(vlookup(vlookup($A93&amp;X$6,'Time off'!$A:$F,6,false),Lookups!$A:$B,2,false),""),"")</f>
        <v/>
      </c>
      <c r="Y93" t="str">
        <f>if($A93 &lt;&gt; "", iferror(vlookup(vlookup($A93&amp;Y$6,'Time off'!$A:$F,6,false),Lookups!$A:$B,2,false),""),"")</f>
        <v/>
      </c>
      <c r="Z93" t="str">
        <f>if($A93 &lt;&gt; "", iferror(vlookup(vlookup($A93&amp;Z$6,'Time off'!$A:$F,6,false),Lookups!$A:$B,2,false),""),"")</f>
        <v/>
      </c>
      <c r="AA93" t="str">
        <f>if($A93 &lt;&gt; "", iferror(vlookup(vlookup($A93&amp;AA$6,'Time off'!$A:$F,6,false),Lookups!$A:$B,2,false),""),"")</f>
        <v/>
      </c>
      <c r="AB93" t="str">
        <f>if($A93 &lt;&gt; "", iferror(vlookup(vlookup($A93&amp;AB$6,'Time off'!$A:$F,6,false),Lookups!$A:$B,2,false),""),"")</f>
        <v/>
      </c>
      <c r="AC93" t="str">
        <f>if($A93 &lt;&gt; "", iferror(vlookup(vlookup($A93&amp;AC$6,'Time off'!$A:$F,6,false),Lookups!$A:$B,2,false),""),"")</f>
        <v/>
      </c>
      <c r="AD93" t="str">
        <f>if($A93 &lt;&gt; "", iferror(vlookup(vlookup($A93&amp;AD$6,'Time off'!$A:$F,6,false),Lookups!$A:$B,2,false),""),"")</f>
        <v/>
      </c>
      <c r="AE93" t="str">
        <f>if($A93 &lt;&gt; "", iferror(vlookup(vlookup($A93&amp;AE$6,'Time off'!$A:$F,6,false),Lookups!$A:$B,2,false),""),"")</f>
        <v/>
      </c>
      <c r="AF93" t="str">
        <f>if($A93 &lt;&gt; "", iferror(vlookup(vlookup($A93&amp;AF$6,'Time off'!$A:$F,6,false),Lookups!$A:$B,2,false),""),"")</f>
        <v/>
      </c>
      <c r="AG93" t="str">
        <f>if($A93 &lt;&gt; "", iferror(vlookup(vlookup($A93&amp;AG$6,'Time off'!$A:$F,6,false),Lookups!$A:$B,2,false),""),"")</f>
        <v/>
      </c>
      <c r="AH93" s="11"/>
      <c r="AI93" s="11"/>
      <c r="AJ93" s="11"/>
      <c r="AK93" s="11"/>
      <c r="AL93" s="11"/>
      <c r="AM93" s="11"/>
      <c r="AN93" s="11"/>
      <c r="AO93" s="11"/>
    </row>
    <row r="94">
      <c r="A94" s="56" t="str">
        <f>'Team members'!A92</f>
        <v/>
      </c>
      <c r="B94" s="57" t="str">
        <f>'Team members'!B92</f>
        <v/>
      </c>
      <c r="C94" t="str">
        <f>if($A94 &lt;&gt; "", iferror(vlookup(vlookup($A94&amp;C$6,'Time off'!$A:$F,6,false),Lookups!$A:$B,2,false),""),"")</f>
        <v/>
      </c>
      <c r="D94" t="str">
        <f>if($A94 &lt;&gt; "", iferror(vlookup(vlookup($A94&amp;D$6,'Time off'!$A:$F,6,false),Lookups!$A:$B,2,false),""),"")</f>
        <v/>
      </c>
      <c r="E94" t="str">
        <f>if($A94 &lt;&gt; "", iferror(vlookup(vlookup($A94&amp;E$6,'Time off'!$A:$F,6,false),Lookups!$A:$B,2,false),""),"")</f>
        <v/>
      </c>
      <c r="F94" t="str">
        <f>if($A94 &lt;&gt; "", iferror(vlookup(vlookup($A94&amp;F$6,'Time off'!$A:$F,6,false),Lookups!$A:$B,2,false),""),"")</f>
        <v/>
      </c>
      <c r="G94" t="str">
        <f>if($A94 &lt;&gt; "", iferror(vlookup(vlookup($A94&amp;G$6,'Time off'!$A:$F,6,false),Lookups!$A:$B,2,false),""),"")</f>
        <v/>
      </c>
      <c r="H94" t="str">
        <f>if($A94 &lt;&gt; "", iferror(vlookup(vlookup($A94&amp;H$6,'Time off'!$A:$F,6,false),Lookups!$A:$B,2,false),""),"")</f>
        <v/>
      </c>
      <c r="I94" t="str">
        <f>if($A94 &lt;&gt; "", iferror(vlookup(vlookup($A94&amp;I$6,'Time off'!$A:$F,6,false),Lookups!$A:$B,2,false),""),"")</f>
        <v/>
      </c>
      <c r="J94" t="str">
        <f>if($A94 &lt;&gt; "", iferror(vlookup(vlookup($A94&amp;J$6,'Time off'!$A:$F,6,false),Lookups!$A:$B,2,false),""),"")</f>
        <v/>
      </c>
      <c r="K94" t="str">
        <f>if($A94 &lt;&gt; "", iferror(vlookup(vlookup($A94&amp;K$6,'Time off'!$A:$F,6,false),Lookups!$A:$B,2,false),""),"")</f>
        <v/>
      </c>
      <c r="L94" t="str">
        <f>if($A94 &lt;&gt; "", iferror(vlookup(vlookup($A94&amp;L$6,'Time off'!$A:$F,6,false),Lookups!$A:$B,2,false),""),"")</f>
        <v/>
      </c>
      <c r="M94" t="str">
        <f>if($A94 &lt;&gt; "", iferror(vlookup(vlookup($A94&amp;M$6,'Time off'!$A:$F,6,false),Lookups!$A:$B,2,false),""),"")</f>
        <v/>
      </c>
      <c r="N94" t="str">
        <f>if($A94 &lt;&gt; "", iferror(vlookup(vlookup($A94&amp;N$6,'Time off'!$A:$F,6,false),Lookups!$A:$B,2,false),""),"")</f>
        <v/>
      </c>
      <c r="O94" t="str">
        <f>if($A94 &lt;&gt; "", iferror(vlookup(vlookup($A94&amp;O$6,'Time off'!$A:$F,6,false),Lookups!$A:$B,2,false),""),"")</f>
        <v/>
      </c>
      <c r="P94" t="str">
        <f>if($A94 &lt;&gt; "", iferror(vlookup(vlookup($A94&amp;P$6,'Time off'!$A:$F,6,false),Lookups!$A:$B,2,false),""),"")</f>
        <v/>
      </c>
      <c r="Q94" t="str">
        <f>if($A94 &lt;&gt; "", iferror(vlookup(vlookup($A94&amp;Q$6,'Time off'!$A:$F,6,false),Lookups!$A:$B,2,false),""),"")</f>
        <v/>
      </c>
      <c r="R94" t="str">
        <f>if($A94 &lt;&gt; "", iferror(vlookup(vlookup($A94&amp;R$6,'Time off'!$A:$F,6,false),Lookups!$A:$B,2,false),""),"")</f>
        <v/>
      </c>
      <c r="S94" t="str">
        <f>if($A94 &lt;&gt; "", iferror(vlookup(vlookup($A94&amp;S$6,'Time off'!$A:$F,6,false),Lookups!$A:$B,2,false),""),"")</f>
        <v/>
      </c>
      <c r="T94" t="str">
        <f>if($A94 &lt;&gt; "", iferror(vlookup(vlookup($A94&amp;T$6,'Time off'!$A:$F,6,false),Lookups!$A:$B,2,false),""),"")</f>
        <v/>
      </c>
      <c r="U94" t="str">
        <f>if($A94 &lt;&gt; "", iferror(vlookup(vlookup($A94&amp;U$6,'Time off'!$A:$F,6,false),Lookups!$A:$B,2,false),""),"")</f>
        <v/>
      </c>
      <c r="V94" t="str">
        <f>if($A94 &lt;&gt; "", iferror(vlookup(vlookup($A94&amp;V$6,'Time off'!$A:$F,6,false),Lookups!$A:$B,2,false),""),"")</f>
        <v/>
      </c>
      <c r="W94" t="str">
        <f>if($A94 &lt;&gt; "", iferror(vlookup(vlookup($A94&amp;W$6,'Time off'!$A:$F,6,false),Lookups!$A:$B,2,false),""),"")</f>
        <v/>
      </c>
      <c r="X94" t="str">
        <f>if($A94 &lt;&gt; "", iferror(vlookup(vlookup($A94&amp;X$6,'Time off'!$A:$F,6,false),Lookups!$A:$B,2,false),""),"")</f>
        <v/>
      </c>
      <c r="Y94" t="str">
        <f>if($A94 &lt;&gt; "", iferror(vlookup(vlookup($A94&amp;Y$6,'Time off'!$A:$F,6,false),Lookups!$A:$B,2,false),""),"")</f>
        <v/>
      </c>
      <c r="Z94" t="str">
        <f>if($A94 &lt;&gt; "", iferror(vlookup(vlookup($A94&amp;Z$6,'Time off'!$A:$F,6,false),Lookups!$A:$B,2,false),""),"")</f>
        <v/>
      </c>
      <c r="AA94" t="str">
        <f>if($A94 &lt;&gt; "", iferror(vlookup(vlookup($A94&amp;AA$6,'Time off'!$A:$F,6,false),Lookups!$A:$B,2,false),""),"")</f>
        <v/>
      </c>
      <c r="AB94" t="str">
        <f>if($A94 &lt;&gt; "", iferror(vlookup(vlookup($A94&amp;AB$6,'Time off'!$A:$F,6,false),Lookups!$A:$B,2,false),""),"")</f>
        <v/>
      </c>
      <c r="AC94" t="str">
        <f>if($A94 &lt;&gt; "", iferror(vlookup(vlookup($A94&amp;AC$6,'Time off'!$A:$F,6,false),Lookups!$A:$B,2,false),""),"")</f>
        <v/>
      </c>
      <c r="AD94" t="str">
        <f>if($A94 &lt;&gt; "", iferror(vlookup(vlookup($A94&amp;AD$6,'Time off'!$A:$F,6,false),Lookups!$A:$B,2,false),""),"")</f>
        <v/>
      </c>
      <c r="AE94" t="str">
        <f>if($A94 &lt;&gt; "", iferror(vlookup(vlookup($A94&amp;AE$6,'Time off'!$A:$F,6,false),Lookups!$A:$B,2,false),""),"")</f>
        <v/>
      </c>
      <c r="AF94" t="str">
        <f>if($A94 &lt;&gt; "", iferror(vlookup(vlookup($A94&amp;AF$6,'Time off'!$A:$F,6,false),Lookups!$A:$B,2,false),""),"")</f>
        <v/>
      </c>
      <c r="AG94" t="str">
        <f>if($A94 &lt;&gt; "", iferror(vlookup(vlookup($A94&amp;AG$6,'Time off'!$A:$F,6,false),Lookups!$A:$B,2,false),""),"")</f>
        <v/>
      </c>
      <c r="AH94" s="11"/>
      <c r="AI94" s="11"/>
      <c r="AJ94" s="11"/>
      <c r="AK94" s="11"/>
      <c r="AL94" s="11"/>
      <c r="AM94" s="11"/>
      <c r="AN94" s="11"/>
      <c r="AO94" s="11"/>
    </row>
    <row r="95">
      <c r="A95" s="56" t="str">
        <f>'Team members'!A93</f>
        <v/>
      </c>
      <c r="B95" s="57" t="str">
        <f>'Team members'!B93</f>
        <v/>
      </c>
      <c r="C95" t="str">
        <f>if($A95 &lt;&gt; "", iferror(vlookup(vlookup($A95&amp;C$6,'Time off'!$A:$F,6,false),Lookups!$A:$B,2,false),""),"")</f>
        <v/>
      </c>
      <c r="D95" t="str">
        <f>if($A95 &lt;&gt; "", iferror(vlookup(vlookup($A95&amp;D$6,'Time off'!$A:$F,6,false),Lookups!$A:$B,2,false),""),"")</f>
        <v/>
      </c>
      <c r="E95" t="str">
        <f>if($A95 &lt;&gt; "", iferror(vlookup(vlookup($A95&amp;E$6,'Time off'!$A:$F,6,false),Lookups!$A:$B,2,false),""),"")</f>
        <v/>
      </c>
      <c r="F95" t="str">
        <f>if($A95 &lt;&gt; "", iferror(vlookup(vlookup($A95&amp;F$6,'Time off'!$A:$F,6,false),Lookups!$A:$B,2,false),""),"")</f>
        <v/>
      </c>
      <c r="G95" t="str">
        <f>if($A95 &lt;&gt; "", iferror(vlookup(vlookup($A95&amp;G$6,'Time off'!$A:$F,6,false),Lookups!$A:$B,2,false),""),"")</f>
        <v/>
      </c>
      <c r="H95" t="str">
        <f>if($A95 &lt;&gt; "", iferror(vlookup(vlookup($A95&amp;H$6,'Time off'!$A:$F,6,false),Lookups!$A:$B,2,false),""),"")</f>
        <v/>
      </c>
      <c r="I95" t="str">
        <f>if($A95 &lt;&gt; "", iferror(vlookup(vlookup($A95&amp;I$6,'Time off'!$A:$F,6,false),Lookups!$A:$B,2,false),""),"")</f>
        <v/>
      </c>
      <c r="J95" t="str">
        <f>if($A95 &lt;&gt; "", iferror(vlookup(vlookup($A95&amp;J$6,'Time off'!$A:$F,6,false),Lookups!$A:$B,2,false),""),"")</f>
        <v/>
      </c>
      <c r="K95" t="str">
        <f>if($A95 &lt;&gt; "", iferror(vlookup(vlookup($A95&amp;K$6,'Time off'!$A:$F,6,false),Lookups!$A:$B,2,false),""),"")</f>
        <v/>
      </c>
      <c r="L95" t="str">
        <f>if($A95 &lt;&gt; "", iferror(vlookup(vlookup($A95&amp;L$6,'Time off'!$A:$F,6,false),Lookups!$A:$B,2,false),""),"")</f>
        <v/>
      </c>
      <c r="M95" t="str">
        <f>if($A95 &lt;&gt; "", iferror(vlookup(vlookup($A95&amp;M$6,'Time off'!$A:$F,6,false),Lookups!$A:$B,2,false),""),"")</f>
        <v/>
      </c>
      <c r="N95" t="str">
        <f>if($A95 &lt;&gt; "", iferror(vlookup(vlookup($A95&amp;N$6,'Time off'!$A:$F,6,false),Lookups!$A:$B,2,false),""),"")</f>
        <v/>
      </c>
      <c r="O95" t="str">
        <f>if($A95 &lt;&gt; "", iferror(vlookup(vlookup($A95&amp;O$6,'Time off'!$A:$F,6,false),Lookups!$A:$B,2,false),""),"")</f>
        <v/>
      </c>
      <c r="P95" t="str">
        <f>if($A95 &lt;&gt; "", iferror(vlookup(vlookup($A95&amp;P$6,'Time off'!$A:$F,6,false),Lookups!$A:$B,2,false),""),"")</f>
        <v/>
      </c>
      <c r="Q95" t="str">
        <f>if($A95 &lt;&gt; "", iferror(vlookup(vlookup($A95&amp;Q$6,'Time off'!$A:$F,6,false),Lookups!$A:$B,2,false),""),"")</f>
        <v/>
      </c>
      <c r="R95" t="str">
        <f>if($A95 &lt;&gt; "", iferror(vlookup(vlookup($A95&amp;R$6,'Time off'!$A:$F,6,false),Lookups!$A:$B,2,false),""),"")</f>
        <v/>
      </c>
      <c r="S95" t="str">
        <f>if($A95 &lt;&gt; "", iferror(vlookup(vlookup($A95&amp;S$6,'Time off'!$A:$F,6,false),Lookups!$A:$B,2,false),""),"")</f>
        <v/>
      </c>
      <c r="T95" t="str">
        <f>if($A95 &lt;&gt; "", iferror(vlookup(vlookup($A95&amp;T$6,'Time off'!$A:$F,6,false),Lookups!$A:$B,2,false),""),"")</f>
        <v/>
      </c>
      <c r="U95" t="str">
        <f>if($A95 &lt;&gt; "", iferror(vlookup(vlookup($A95&amp;U$6,'Time off'!$A:$F,6,false),Lookups!$A:$B,2,false),""),"")</f>
        <v/>
      </c>
      <c r="V95" t="str">
        <f>if($A95 &lt;&gt; "", iferror(vlookup(vlookup($A95&amp;V$6,'Time off'!$A:$F,6,false),Lookups!$A:$B,2,false),""),"")</f>
        <v/>
      </c>
      <c r="W95" t="str">
        <f>if($A95 &lt;&gt; "", iferror(vlookup(vlookup($A95&amp;W$6,'Time off'!$A:$F,6,false),Lookups!$A:$B,2,false),""),"")</f>
        <v/>
      </c>
      <c r="X95" t="str">
        <f>if($A95 &lt;&gt; "", iferror(vlookup(vlookup($A95&amp;X$6,'Time off'!$A:$F,6,false),Lookups!$A:$B,2,false),""),"")</f>
        <v/>
      </c>
      <c r="Y95" t="str">
        <f>if($A95 &lt;&gt; "", iferror(vlookup(vlookup($A95&amp;Y$6,'Time off'!$A:$F,6,false),Lookups!$A:$B,2,false),""),"")</f>
        <v/>
      </c>
      <c r="Z95" t="str">
        <f>if($A95 &lt;&gt; "", iferror(vlookup(vlookup($A95&amp;Z$6,'Time off'!$A:$F,6,false),Lookups!$A:$B,2,false),""),"")</f>
        <v/>
      </c>
      <c r="AA95" t="str">
        <f>if($A95 &lt;&gt; "", iferror(vlookup(vlookup($A95&amp;AA$6,'Time off'!$A:$F,6,false),Lookups!$A:$B,2,false),""),"")</f>
        <v/>
      </c>
      <c r="AB95" t="str">
        <f>if($A95 &lt;&gt; "", iferror(vlookup(vlookup($A95&amp;AB$6,'Time off'!$A:$F,6,false),Lookups!$A:$B,2,false),""),"")</f>
        <v/>
      </c>
      <c r="AC95" t="str">
        <f>if($A95 &lt;&gt; "", iferror(vlookup(vlookup($A95&amp;AC$6,'Time off'!$A:$F,6,false),Lookups!$A:$B,2,false),""),"")</f>
        <v/>
      </c>
      <c r="AD95" t="str">
        <f>if($A95 &lt;&gt; "", iferror(vlookup(vlookup($A95&amp;AD$6,'Time off'!$A:$F,6,false),Lookups!$A:$B,2,false),""),"")</f>
        <v/>
      </c>
      <c r="AE95" t="str">
        <f>if($A95 &lt;&gt; "", iferror(vlookup(vlookup($A95&amp;AE$6,'Time off'!$A:$F,6,false),Lookups!$A:$B,2,false),""),"")</f>
        <v/>
      </c>
      <c r="AF95" t="str">
        <f>if($A95 &lt;&gt; "", iferror(vlookup(vlookup($A95&amp;AF$6,'Time off'!$A:$F,6,false),Lookups!$A:$B,2,false),""),"")</f>
        <v/>
      </c>
      <c r="AG95" t="str">
        <f>if($A95 &lt;&gt; "", iferror(vlookup(vlookup($A95&amp;AG$6,'Time off'!$A:$F,6,false),Lookups!$A:$B,2,false),""),"")</f>
        <v/>
      </c>
      <c r="AH95" s="11"/>
      <c r="AI95" s="11"/>
      <c r="AJ95" s="11"/>
      <c r="AK95" s="11"/>
      <c r="AL95" s="11"/>
      <c r="AM95" s="11"/>
      <c r="AN95" s="11"/>
      <c r="AO95" s="11"/>
    </row>
    <row r="96">
      <c r="A96" s="56" t="str">
        <f>'Team members'!A94</f>
        <v/>
      </c>
      <c r="B96" s="57" t="str">
        <f>'Team members'!B94</f>
        <v/>
      </c>
      <c r="C96" t="str">
        <f>if($A96 &lt;&gt; "", iferror(vlookup(vlookup($A96&amp;C$6,'Time off'!$A:$F,6,false),Lookups!$A:$B,2,false),""),"")</f>
        <v/>
      </c>
      <c r="D96" t="str">
        <f>if($A96 &lt;&gt; "", iferror(vlookup(vlookup($A96&amp;D$6,'Time off'!$A:$F,6,false),Lookups!$A:$B,2,false),""),"")</f>
        <v/>
      </c>
      <c r="E96" t="str">
        <f>if($A96 &lt;&gt; "", iferror(vlookup(vlookup($A96&amp;E$6,'Time off'!$A:$F,6,false),Lookups!$A:$B,2,false),""),"")</f>
        <v/>
      </c>
      <c r="F96" t="str">
        <f>if($A96 &lt;&gt; "", iferror(vlookup(vlookup($A96&amp;F$6,'Time off'!$A:$F,6,false),Lookups!$A:$B,2,false),""),"")</f>
        <v/>
      </c>
      <c r="G96" t="str">
        <f>if($A96 &lt;&gt; "", iferror(vlookup(vlookup($A96&amp;G$6,'Time off'!$A:$F,6,false),Lookups!$A:$B,2,false),""),"")</f>
        <v/>
      </c>
      <c r="H96" t="str">
        <f>if($A96 &lt;&gt; "", iferror(vlookup(vlookup($A96&amp;H$6,'Time off'!$A:$F,6,false),Lookups!$A:$B,2,false),""),"")</f>
        <v/>
      </c>
      <c r="I96" t="str">
        <f>if($A96 &lt;&gt; "", iferror(vlookup(vlookup($A96&amp;I$6,'Time off'!$A:$F,6,false),Lookups!$A:$B,2,false),""),"")</f>
        <v/>
      </c>
      <c r="J96" t="str">
        <f>if($A96 &lt;&gt; "", iferror(vlookup(vlookup($A96&amp;J$6,'Time off'!$A:$F,6,false),Lookups!$A:$B,2,false),""),"")</f>
        <v/>
      </c>
      <c r="K96" t="str">
        <f>if($A96 &lt;&gt; "", iferror(vlookup(vlookup($A96&amp;K$6,'Time off'!$A:$F,6,false),Lookups!$A:$B,2,false),""),"")</f>
        <v/>
      </c>
      <c r="L96" t="str">
        <f>if($A96 &lt;&gt; "", iferror(vlookup(vlookup($A96&amp;L$6,'Time off'!$A:$F,6,false),Lookups!$A:$B,2,false),""),"")</f>
        <v/>
      </c>
      <c r="M96" t="str">
        <f>if($A96 &lt;&gt; "", iferror(vlookup(vlookup($A96&amp;M$6,'Time off'!$A:$F,6,false),Lookups!$A:$B,2,false),""),"")</f>
        <v/>
      </c>
      <c r="N96" t="str">
        <f>if($A96 &lt;&gt; "", iferror(vlookup(vlookup($A96&amp;N$6,'Time off'!$A:$F,6,false),Lookups!$A:$B,2,false),""),"")</f>
        <v/>
      </c>
      <c r="O96" t="str">
        <f>if($A96 &lt;&gt; "", iferror(vlookup(vlookup($A96&amp;O$6,'Time off'!$A:$F,6,false),Lookups!$A:$B,2,false),""),"")</f>
        <v/>
      </c>
      <c r="P96" t="str">
        <f>if($A96 &lt;&gt; "", iferror(vlookup(vlookup($A96&amp;P$6,'Time off'!$A:$F,6,false),Lookups!$A:$B,2,false),""),"")</f>
        <v/>
      </c>
      <c r="Q96" t="str">
        <f>if($A96 &lt;&gt; "", iferror(vlookup(vlookup($A96&amp;Q$6,'Time off'!$A:$F,6,false),Lookups!$A:$B,2,false),""),"")</f>
        <v/>
      </c>
      <c r="R96" t="str">
        <f>if($A96 &lt;&gt; "", iferror(vlookup(vlookup($A96&amp;R$6,'Time off'!$A:$F,6,false),Lookups!$A:$B,2,false),""),"")</f>
        <v/>
      </c>
      <c r="S96" t="str">
        <f>if($A96 &lt;&gt; "", iferror(vlookup(vlookup($A96&amp;S$6,'Time off'!$A:$F,6,false),Lookups!$A:$B,2,false),""),"")</f>
        <v/>
      </c>
      <c r="T96" t="str">
        <f>if($A96 &lt;&gt; "", iferror(vlookup(vlookup($A96&amp;T$6,'Time off'!$A:$F,6,false),Lookups!$A:$B,2,false),""),"")</f>
        <v/>
      </c>
      <c r="U96" t="str">
        <f>if($A96 &lt;&gt; "", iferror(vlookup(vlookup($A96&amp;U$6,'Time off'!$A:$F,6,false),Lookups!$A:$B,2,false),""),"")</f>
        <v/>
      </c>
      <c r="V96" t="str">
        <f>if($A96 &lt;&gt; "", iferror(vlookup(vlookup($A96&amp;V$6,'Time off'!$A:$F,6,false),Lookups!$A:$B,2,false),""),"")</f>
        <v/>
      </c>
      <c r="W96" t="str">
        <f>if($A96 &lt;&gt; "", iferror(vlookup(vlookup($A96&amp;W$6,'Time off'!$A:$F,6,false),Lookups!$A:$B,2,false),""),"")</f>
        <v/>
      </c>
      <c r="X96" t="str">
        <f>if($A96 &lt;&gt; "", iferror(vlookup(vlookup($A96&amp;X$6,'Time off'!$A:$F,6,false),Lookups!$A:$B,2,false),""),"")</f>
        <v/>
      </c>
      <c r="Y96" t="str">
        <f>if($A96 &lt;&gt; "", iferror(vlookup(vlookup($A96&amp;Y$6,'Time off'!$A:$F,6,false),Lookups!$A:$B,2,false),""),"")</f>
        <v/>
      </c>
      <c r="Z96" t="str">
        <f>if($A96 &lt;&gt; "", iferror(vlookup(vlookup($A96&amp;Z$6,'Time off'!$A:$F,6,false),Lookups!$A:$B,2,false),""),"")</f>
        <v/>
      </c>
      <c r="AA96" t="str">
        <f>if($A96 &lt;&gt; "", iferror(vlookup(vlookup($A96&amp;AA$6,'Time off'!$A:$F,6,false),Lookups!$A:$B,2,false),""),"")</f>
        <v/>
      </c>
      <c r="AB96" t="str">
        <f>if($A96 &lt;&gt; "", iferror(vlookup(vlookup($A96&amp;AB$6,'Time off'!$A:$F,6,false),Lookups!$A:$B,2,false),""),"")</f>
        <v/>
      </c>
      <c r="AC96" t="str">
        <f>if($A96 &lt;&gt; "", iferror(vlookup(vlookup($A96&amp;AC$6,'Time off'!$A:$F,6,false),Lookups!$A:$B,2,false),""),"")</f>
        <v/>
      </c>
      <c r="AD96" t="str">
        <f>if($A96 &lt;&gt; "", iferror(vlookup(vlookup($A96&amp;AD$6,'Time off'!$A:$F,6,false),Lookups!$A:$B,2,false),""),"")</f>
        <v/>
      </c>
      <c r="AE96" t="str">
        <f>if($A96 &lt;&gt; "", iferror(vlookup(vlookup($A96&amp;AE$6,'Time off'!$A:$F,6,false),Lookups!$A:$B,2,false),""),"")</f>
        <v/>
      </c>
      <c r="AF96" t="str">
        <f>if($A96 &lt;&gt; "", iferror(vlookup(vlookup($A96&amp;AF$6,'Time off'!$A:$F,6,false),Lookups!$A:$B,2,false),""),"")</f>
        <v/>
      </c>
      <c r="AG96" t="str">
        <f>if($A96 &lt;&gt; "", iferror(vlookup(vlookup($A96&amp;AG$6,'Time off'!$A:$F,6,false),Lookups!$A:$B,2,false),""),"")</f>
        <v/>
      </c>
      <c r="AH96" s="11"/>
      <c r="AI96" s="11"/>
      <c r="AJ96" s="11"/>
      <c r="AK96" s="11"/>
      <c r="AL96" s="11"/>
      <c r="AM96" s="11"/>
      <c r="AN96" s="11"/>
      <c r="AO96" s="11"/>
    </row>
    <row r="97">
      <c r="A97" s="56" t="str">
        <f>'Team members'!A95</f>
        <v/>
      </c>
      <c r="B97" s="57" t="str">
        <f>'Team members'!B95</f>
        <v/>
      </c>
      <c r="C97" t="str">
        <f>if($A97 &lt;&gt; "", iferror(vlookup(vlookup($A97&amp;C$6,'Time off'!$A:$F,6,false),Lookups!$A:$B,2,false),""),"")</f>
        <v/>
      </c>
      <c r="D97" t="str">
        <f>if($A97 &lt;&gt; "", iferror(vlookup(vlookup($A97&amp;D$6,'Time off'!$A:$F,6,false),Lookups!$A:$B,2,false),""),"")</f>
        <v/>
      </c>
      <c r="E97" t="str">
        <f>if($A97 &lt;&gt; "", iferror(vlookup(vlookup($A97&amp;E$6,'Time off'!$A:$F,6,false),Lookups!$A:$B,2,false),""),"")</f>
        <v/>
      </c>
      <c r="F97" t="str">
        <f>if($A97 &lt;&gt; "", iferror(vlookup(vlookup($A97&amp;F$6,'Time off'!$A:$F,6,false),Lookups!$A:$B,2,false),""),"")</f>
        <v/>
      </c>
      <c r="G97" t="str">
        <f>if($A97 &lt;&gt; "", iferror(vlookup(vlookup($A97&amp;G$6,'Time off'!$A:$F,6,false),Lookups!$A:$B,2,false),""),"")</f>
        <v/>
      </c>
      <c r="H97" t="str">
        <f>if($A97 &lt;&gt; "", iferror(vlookup(vlookup($A97&amp;H$6,'Time off'!$A:$F,6,false),Lookups!$A:$B,2,false),""),"")</f>
        <v/>
      </c>
      <c r="I97" t="str">
        <f>if($A97 &lt;&gt; "", iferror(vlookup(vlookup($A97&amp;I$6,'Time off'!$A:$F,6,false),Lookups!$A:$B,2,false),""),"")</f>
        <v/>
      </c>
      <c r="J97" t="str">
        <f>if($A97 &lt;&gt; "", iferror(vlookup(vlookup($A97&amp;J$6,'Time off'!$A:$F,6,false),Lookups!$A:$B,2,false),""),"")</f>
        <v/>
      </c>
      <c r="K97" t="str">
        <f>if($A97 &lt;&gt; "", iferror(vlookup(vlookup($A97&amp;K$6,'Time off'!$A:$F,6,false),Lookups!$A:$B,2,false),""),"")</f>
        <v/>
      </c>
      <c r="L97" t="str">
        <f>if($A97 &lt;&gt; "", iferror(vlookup(vlookup($A97&amp;L$6,'Time off'!$A:$F,6,false),Lookups!$A:$B,2,false),""),"")</f>
        <v/>
      </c>
      <c r="M97" t="str">
        <f>if($A97 &lt;&gt; "", iferror(vlookup(vlookup($A97&amp;M$6,'Time off'!$A:$F,6,false),Lookups!$A:$B,2,false),""),"")</f>
        <v/>
      </c>
      <c r="N97" t="str">
        <f>if($A97 &lt;&gt; "", iferror(vlookup(vlookup($A97&amp;N$6,'Time off'!$A:$F,6,false),Lookups!$A:$B,2,false),""),"")</f>
        <v/>
      </c>
      <c r="O97" t="str">
        <f>if($A97 &lt;&gt; "", iferror(vlookup(vlookup($A97&amp;O$6,'Time off'!$A:$F,6,false),Lookups!$A:$B,2,false),""),"")</f>
        <v/>
      </c>
      <c r="P97" t="str">
        <f>if($A97 &lt;&gt; "", iferror(vlookup(vlookup($A97&amp;P$6,'Time off'!$A:$F,6,false),Lookups!$A:$B,2,false),""),"")</f>
        <v/>
      </c>
      <c r="Q97" t="str">
        <f>if($A97 &lt;&gt; "", iferror(vlookup(vlookup($A97&amp;Q$6,'Time off'!$A:$F,6,false),Lookups!$A:$B,2,false),""),"")</f>
        <v/>
      </c>
      <c r="R97" t="str">
        <f>if($A97 &lt;&gt; "", iferror(vlookup(vlookup($A97&amp;R$6,'Time off'!$A:$F,6,false),Lookups!$A:$B,2,false),""),"")</f>
        <v/>
      </c>
      <c r="S97" t="str">
        <f>if($A97 &lt;&gt; "", iferror(vlookup(vlookup($A97&amp;S$6,'Time off'!$A:$F,6,false),Lookups!$A:$B,2,false),""),"")</f>
        <v/>
      </c>
      <c r="T97" t="str">
        <f>if($A97 &lt;&gt; "", iferror(vlookup(vlookup($A97&amp;T$6,'Time off'!$A:$F,6,false),Lookups!$A:$B,2,false),""),"")</f>
        <v/>
      </c>
      <c r="U97" t="str">
        <f>if($A97 &lt;&gt; "", iferror(vlookup(vlookup($A97&amp;U$6,'Time off'!$A:$F,6,false),Lookups!$A:$B,2,false),""),"")</f>
        <v/>
      </c>
      <c r="V97" t="str">
        <f>if($A97 &lt;&gt; "", iferror(vlookup(vlookup($A97&amp;V$6,'Time off'!$A:$F,6,false),Lookups!$A:$B,2,false),""),"")</f>
        <v/>
      </c>
      <c r="W97" t="str">
        <f>if($A97 &lt;&gt; "", iferror(vlookup(vlookup($A97&amp;W$6,'Time off'!$A:$F,6,false),Lookups!$A:$B,2,false),""),"")</f>
        <v/>
      </c>
      <c r="X97" t="str">
        <f>if($A97 &lt;&gt; "", iferror(vlookup(vlookup($A97&amp;X$6,'Time off'!$A:$F,6,false),Lookups!$A:$B,2,false),""),"")</f>
        <v/>
      </c>
      <c r="Y97" t="str">
        <f>if($A97 &lt;&gt; "", iferror(vlookup(vlookup($A97&amp;Y$6,'Time off'!$A:$F,6,false),Lookups!$A:$B,2,false),""),"")</f>
        <v/>
      </c>
      <c r="Z97" t="str">
        <f>if($A97 &lt;&gt; "", iferror(vlookup(vlookup($A97&amp;Z$6,'Time off'!$A:$F,6,false),Lookups!$A:$B,2,false),""),"")</f>
        <v/>
      </c>
      <c r="AA97" t="str">
        <f>if($A97 &lt;&gt; "", iferror(vlookup(vlookup($A97&amp;AA$6,'Time off'!$A:$F,6,false),Lookups!$A:$B,2,false),""),"")</f>
        <v/>
      </c>
      <c r="AB97" t="str">
        <f>if($A97 &lt;&gt; "", iferror(vlookup(vlookup($A97&amp;AB$6,'Time off'!$A:$F,6,false),Lookups!$A:$B,2,false),""),"")</f>
        <v/>
      </c>
      <c r="AC97" t="str">
        <f>if($A97 &lt;&gt; "", iferror(vlookup(vlookup($A97&amp;AC$6,'Time off'!$A:$F,6,false),Lookups!$A:$B,2,false),""),"")</f>
        <v/>
      </c>
      <c r="AD97" t="str">
        <f>if($A97 &lt;&gt; "", iferror(vlookup(vlookup($A97&amp;AD$6,'Time off'!$A:$F,6,false),Lookups!$A:$B,2,false),""),"")</f>
        <v/>
      </c>
      <c r="AE97" t="str">
        <f>if($A97 &lt;&gt; "", iferror(vlookup(vlookup($A97&amp;AE$6,'Time off'!$A:$F,6,false),Lookups!$A:$B,2,false),""),"")</f>
        <v/>
      </c>
      <c r="AF97" t="str">
        <f>if($A97 &lt;&gt; "", iferror(vlookup(vlookup($A97&amp;AF$6,'Time off'!$A:$F,6,false),Lookups!$A:$B,2,false),""),"")</f>
        <v/>
      </c>
      <c r="AG97" t="str">
        <f>if($A97 &lt;&gt; "", iferror(vlookup(vlookup($A97&amp;AG$6,'Time off'!$A:$F,6,false),Lookups!$A:$B,2,false),""),"")</f>
        <v/>
      </c>
      <c r="AH97" s="11"/>
      <c r="AI97" s="11"/>
      <c r="AJ97" s="11"/>
      <c r="AK97" s="11"/>
      <c r="AL97" s="11"/>
      <c r="AM97" s="11"/>
      <c r="AN97" s="11"/>
      <c r="AO97" s="11"/>
    </row>
    <row r="98">
      <c r="A98" s="56" t="str">
        <f>'Team members'!A96</f>
        <v/>
      </c>
      <c r="B98" s="57" t="str">
        <f>'Team members'!B96</f>
        <v/>
      </c>
      <c r="C98" t="str">
        <f>if($A98 &lt;&gt; "", iferror(vlookup(vlookup($A98&amp;C$6,'Time off'!$A:$F,6,false),Lookups!$A:$B,2,false),""),"")</f>
        <v/>
      </c>
      <c r="D98" t="str">
        <f>if($A98 &lt;&gt; "", iferror(vlookup(vlookup($A98&amp;D$6,'Time off'!$A:$F,6,false),Lookups!$A:$B,2,false),""),"")</f>
        <v/>
      </c>
      <c r="E98" t="str">
        <f>if($A98 &lt;&gt; "", iferror(vlookup(vlookup($A98&amp;E$6,'Time off'!$A:$F,6,false),Lookups!$A:$B,2,false),""),"")</f>
        <v/>
      </c>
      <c r="F98" t="str">
        <f>if($A98 &lt;&gt; "", iferror(vlookup(vlookup($A98&amp;F$6,'Time off'!$A:$F,6,false),Lookups!$A:$B,2,false),""),"")</f>
        <v/>
      </c>
      <c r="G98" t="str">
        <f>if($A98 &lt;&gt; "", iferror(vlookup(vlookup($A98&amp;G$6,'Time off'!$A:$F,6,false),Lookups!$A:$B,2,false),""),"")</f>
        <v/>
      </c>
      <c r="H98" t="str">
        <f>if($A98 &lt;&gt; "", iferror(vlookup(vlookup($A98&amp;H$6,'Time off'!$A:$F,6,false),Lookups!$A:$B,2,false),""),"")</f>
        <v/>
      </c>
      <c r="I98" t="str">
        <f>if($A98 &lt;&gt; "", iferror(vlookup(vlookup($A98&amp;I$6,'Time off'!$A:$F,6,false),Lookups!$A:$B,2,false),""),"")</f>
        <v/>
      </c>
      <c r="J98" t="str">
        <f>if($A98 &lt;&gt; "", iferror(vlookup(vlookup($A98&amp;J$6,'Time off'!$A:$F,6,false),Lookups!$A:$B,2,false),""),"")</f>
        <v/>
      </c>
      <c r="K98" t="str">
        <f>if($A98 &lt;&gt; "", iferror(vlookup(vlookup($A98&amp;K$6,'Time off'!$A:$F,6,false),Lookups!$A:$B,2,false),""),"")</f>
        <v/>
      </c>
      <c r="L98" t="str">
        <f>if($A98 &lt;&gt; "", iferror(vlookup(vlookup($A98&amp;L$6,'Time off'!$A:$F,6,false),Lookups!$A:$B,2,false),""),"")</f>
        <v/>
      </c>
      <c r="M98" t="str">
        <f>if($A98 &lt;&gt; "", iferror(vlookup(vlookup($A98&amp;M$6,'Time off'!$A:$F,6,false),Lookups!$A:$B,2,false),""),"")</f>
        <v/>
      </c>
      <c r="N98" t="str">
        <f>if($A98 &lt;&gt; "", iferror(vlookup(vlookup($A98&amp;N$6,'Time off'!$A:$F,6,false),Lookups!$A:$B,2,false),""),"")</f>
        <v/>
      </c>
      <c r="O98" t="str">
        <f>if($A98 &lt;&gt; "", iferror(vlookup(vlookup($A98&amp;O$6,'Time off'!$A:$F,6,false),Lookups!$A:$B,2,false),""),"")</f>
        <v/>
      </c>
      <c r="P98" t="str">
        <f>if($A98 &lt;&gt; "", iferror(vlookup(vlookup($A98&amp;P$6,'Time off'!$A:$F,6,false),Lookups!$A:$B,2,false),""),"")</f>
        <v/>
      </c>
      <c r="Q98" t="str">
        <f>if($A98 &lt;&gt; "", iferror(vlookup(vlookup($A98&amp;Q$6,'Time off'!$A:$F,6,false),Lookups!$A:$B,2,false),""),"")</f>
        <v/>
      </c>
      <c r="R98" t="str">
        <f>if($A98 &lt;&gt; "", iferror(vlookup(vlookup($A98&amp;R$6,'Time off'!$A:$F,6,false),Lookups!$A:$B,2,false),""),"")</f>
        <v/>
      </c>
      <c r="S98" t="str">
        <f>if($A98 &lt;&gt; "", iferror(vlookup(vlookup($A98&amp;S$6,'Time off'!$A:$F,6,false),Lookups!$A:$B,2,false),""),"")</f>
        <v/>
      </c>
      <c r="T98" t="str">
        <f>if($A98 &lt;&gt; "", iferror(vlookup(vlookup($A98&amp;T$6,'Time off'!$A:$F,6,false),Lookups!$A:$B,2,false),""),"")</f>
        <v/>
      </c>
      <c r="U98" t="str">
        <f>if($A98 &lt;&gt; "", iferror(vlookup(vlookup($A98&amp;U$6,'Time off'!$A:$F,6,false),Lookups!$A:$B,2,false),""),"")</f>
        <v/>
      </c>
      <c r="V98" t="str">
        <f>if($A98 &lt;&gt; "", iferror(vlookup(vlookup($A98&amp;V$6,'Time off'!$A:$F,6,false),Lookups!$A:$B,2,false),""),"")</f>
        <v/>
      </c>
      <c r="W98" t="str">
        <f>if($A98 &lt;&gt; "", iferror(vlookup(vlookup($A98&amp;W$6,'Time off'!$A:$F,6,false),Lookups!$A:$B,2,false),""),"")</f>
        <v/>
      </c>
      <c r="X98" t="str">
        <f>if($A98 &lt;&gt; "", iferror(vlookup(vlookup($A98&amp;X$6,'Time off'!$A:$F,6,false),Lookups!$A:$B,2,false),""),"")</f>
        <v/>
      </c>
      <c r="Y98" t="str">
        <f>if($A98 &lt;&gt; "", iferror(vlookup(vlookup($A98&amp;Y$6,'Time off'!$A:$F,6,false),Lookups!$A:$B,2,false),""),"")</f>
        <v/>
      </c>
      <c r="Z98" t="str">
        <f>if($A98 &lt;&gt; "", iferror(vlookup(vlookup($A98&amp;Z$6,'Time off'!$A:$F,6,false),Lookups!$A:$B,2,false),""),"")</f>
        <v/>
      </c>
      <c r="AA98" t="str">
        <f>if($A98 &lt;&gt; "", iferror(vlookup(vlookup($A98&amp;AA$6,'Time off'!$A:$F,6,false),Lookups!$A:$B,2,false),""),"")</f>
        <v/>
      </c>
      <c r="AB98" t="str">
        <f>if($A98 &lt;&gt; "", iferror(vlookup(vlookup($A98&amp;AB$6,'Time off'!$A:$F,6,false),Lookups!$A:$B,2,false),""),"")</f>
        <v/>
      </c>
      <c r="AC98" t="str">
        <f>if($A98 &lt;&gt; "", iferror(vlookup(vlookup($A98&amp;AC$6,'Time off'!$A:$F,6,false),Lookups!$A:$B,2,false),""),"")</f>
        <v/>
      </c>
      <c r="AD98" t="str">
        <f>if($A98 &lt;&gt; "", iferror(vlookup(vlookup($A98&amp;AD$6,'Time off'!$A:$F,6,false),Lookups!$A:$B,2,false),""),"")</f>
        <v/>
      </c>
      <c r="AE98" t="str">
        <f>if($A98 &lt;&gt; "", iferror(vlookup(vlookup($A98&amp;AE$6,'Time off'!$A:$F,6,false),Lookups!$A:$B,2,false),""),"")</f>
        <v/>
      </c>
      <c r="AF98" t="str">
        <f>if($A98 &lt;&gt; "", iferror(vlookup(vlookup($A98&amp;AF$6,'Time off'!$A:$F,6,false),Lookups!$A:$B,2,false),""),"")</f>
        <v/>
      </c>
      <c r="AG98" t="str">
        <f>if($A98 &lt;&gt; "", iferror(vlookup(vlookup($A98&amp;AG$6,'Time off'!$A:$F,6,false),Lookups!$A:$B,2,false),""),"")</f>
        <v/>
      </c>
      <c r="AH98" s="11"/>
      <c r="AI98" s="11"/>
      <c r="AJ98" s="11"/>
      <c r="AK98" s="11"/>
      <c r="AL98" s="11"/>
      <c r="AM98" s="11"/>
      <c r="AN98" s="11"/>
      <c r="AO98" s="11"/>
    </row>
    <row r="99">
      <c r="A99" s="56" t="str">
        <f>'Team members'!A97</f>
        <v/>
      </c>
      <c r="B99" s="57" t="str">
        <f>'Team members'!B97</f>
        <v/>
      </c>
      <c r="C99" t="str">
        <f>if($A99 &lt;&gt; "", iferror(vlookup(vlookup($A99&amp;C$6,'Time off'!$A:$F,6,false),Lookups!$A:$B,2,false),""),"")</f>
        <v/>
      </c>
      <c r="D99" t="str">
        <f>if($A99 &lt;&gt; "", iferror(vlookup(vlookup($A99&amp;D$6,'Time off'!$A:$F,6,false),Lookups!$A:$B,2,false),""),"")</f>
        <v/>
      </c>
      <c r="E99" t="str">
        <f>if($A99 &lt;&gt; "", iferror(vlookup(vlookup($A99&amp;E$6,'Time off'!$A:$F,6,false),Lookups!$A:$B,2,false),""),"")</f>
        <v/>
      </c>
      <c r="F99" t="str">
        <f>if($A99 &lt;&gt; "", iferror(vlookup(vlookup($A99&amp;F$6,'Time off'!$A:$F,6,false),Lookups!$A:$B,2,false),""),"")</f>
        <v/>
      </c>
      <c r="G99" t="str">
        <f>if($A99 &lt;&gt; "", iferror(vlookup(vlookup($A99&amp;G$6,'Time off'!$A:$F,6,false),Lookups!$A:$B,2,false),""),"")</f>
        <v/>
      </c>
      <c r="H99" t="str">
        <f>if($A99 &lt;&gt; "", iferror(vlookup(vlookup($A99&amp;H$6,'Time off'!$A:$F,6,false),Lookups!$A:$B,2,false),""),"")</f>
        <v/>
      </c>
      <c r="I99" t="str">
        <f>if($A99 &lt;&gt; "", iferror(vlookup(vlookup($A99&amp;I$6,'Time off'!$A:$F,6,false),Lookups!$A:$B,2,false),""),"")</f>
        <v/>
      </c>
      <c r="J99" t="str">
        <f>if($A99 &lt;&gt; "", iferror(vlookup(vlookup($A99&amp;J$6,'Time off'!$A:$F,6,false),Lookups!$A:$B,2,false),""),"")</f>
        <v/>
      </c>
      <c r="K99" t="str">
        <f>if($A99 &lt;&gt; "", iferror(vlookup(vlookup($A99&amp;K$6,'Time off'!$A:$F,6,false),Lookups!$A:$B,2,false),""),"")</f>
        <v/>
      </c>
      <c r="L99" t="str">
        <f>if($A99 &lt;&gt; "", iferror(vlookup(vlookup($A99&amp;L$6,'Time off'!$A:$F,6,false),Lookups!$A:$B,2,false),""),"")</f>
        <v/>
      </c>
      <c r="M99" t="str">
        <f>if($A99 &lt;&gt; "", iferror(vlookup(vlookup($A99&amp;M$6,'Time off'!$A:$F,6,false),Lookups!$A:$B,2,false),""),"")</f>
        <v/>
      </c>
      <c r="N99" t="str">
        <f>if($A99 &lt;&gt; "", iferror(vlookup(vlookup($A99&amp;N$6,'Time off'!$A:$F,6,false),Lookups!$A:$B,2,false),""),"")</f>
        <v/>
      </c>
      <c r="O99" t="str">
        <f>if($A99 &lt;&gt; "", iferror(vlookup(vlookup($A99&amp;O$6,'Time off'!$A:$F,6,false),Lookups!$A:$B,2,false),""),"")</f>
        <v/>
      </c>
      <c r="P99" t="str">
        <f>if($A99 &lt;&gt; "", iferror(vlookup(vlookup($A99&amp;P$6,'Time off'!$A:$F,6,false),Lookups!$A:$B,2,false),""),"")</f>
        <v/>
      </c>
      <c r="Q99" t="str">
        <f>if($A99 &lt;&gt; "", iferror(vlookup(vlookup($A99&amp;Q$6,'Time off'!$A:$F,6,false),Lookups!$A:$B,2,false),""),"")</f>
        <v/>
      </c>
      <c r="R99" t="str">
        <f>if($A99 &lt;&gt; "", iferror(vlookup(vlookup($A99&amp;R$6,'Time off'!$A:$F,6,false),Lookups!$A:$B,2,false),""),"")</f>
        <v/>
      </c>
      <c r="S99" t="str">
        <f>if($A99 &lt;&gt; "", iferror(vlookup(vlookup($A99&amp;S$6,'Time off'!$A:$F,6,false),Lookups!$A:$B,2,false),""),"")</f>
        <v/>
      </c>
      <c r="T99" t="str">
        <f>if($A99 &lt;&gt; "", iferror(vlookup(vlookup($A99&amp;T$6,'Time off'!$A:$F,6,false),Lookups!$A:$B,2,false),""),"")</f>
        <v/>
      </c>
      <c r="U99" t="str">
        <f>if($A99 &lt;&gt; "", iferror(vlookup(vlookup($A99&amp;U$6,'Time off'!$A:$F,6,false),Lookups!$A:$B,2,false),""),"")</f>
        <v/>
      </c>
      <c r="V99" t="str">
        <f>if($A99 &lt;&gt; "", iferror(vlookup(vlookup($A99&amp;V$6,'Time off'!$A:$F,6,false),Lookups!$A:$B,2,false),""),"")</f>
        <v/>
      </c>
      <c r="W99" t="str">
        <f>if($A99 &lt;&gt; "", iferror(vlookup(vlookup($A99&amp;W$6,'Time off'!$A:$F,6,false),Lookups!$A:$B,2,false),""),"")</f>
        <v/>
      </c>
      <c r="X99" t="str">
        <f>if($A99 &lt;&gt; "", iferror(vlookup(vlookup($A99&amp;X$6,'Time off'!$A:$F,6,false),Lookups!$A:$B,2,false),""),"")</f>
        <v/>
      </c>
      <c r="Y99" t="str">
        <f>if($A99 &lt;&gt; "", iferror(vlookup(vlookup($A99&amp;Y$6,'Time off'!$A:$F,6,false),Lookups!$A:$B,2,false),""),"")</f>
        <v/>
      </c>
      <c r="Z99" t="str">
        <f>if($A99 &lt;&gt; "", iferror(vlookup(vlookup($A99&amp;Z$6,'Time off'!$A:$F,6,false),Lookups!$A:$B,2,false),""),"")</f>
        <v/>
      </c>
      <c r="AA99" t="str">
        <f>if($A99 &lt;&gt; "", iferror(vlookup(vlookup($A99&amp;AA$6,'Time off'!$A:$F,6,false),Lookups!$A:$B,2,false),""),"")</f>
        <v/>
      </c>
      <c r="AB99" t="str">
        <f>if($A99 &lt;&gt; "", iferror(vlookup(vlookup($A99&amp;AB$6,'Time off'!$A:$F,6,false),Lookups!$A:$B,2,false),""),"")</f>
        <v/>
      </c>
      <c r="AC99" t="str">
        <f>if($A99 &lt;&gt; "", iferror(vlookup(vlookup($A99&amp;AC$6,'Time off'!$A:$F,6,false),Lookups!$A:$B,2,false),""),"")</f>
        <v/>
      </c>
      <c r="AD99" t="str">
        <f>if($A99 &lt;&gt; "", iferror(vlookup(vlookup($A99&amp;AD$6,'Time off'!$A:$F,6,false),Lookups!$A:$B,2,false),""),"")</f>
        <v/>
      </c>
      <c r="AE99" t="str">
        <f>if($A99 &lt;&gt; "", iferror(vlookup(vlookup($A99&amp;AE$6,'Time off'!$A:$F,6,false),Lookups!$A:$B,2,false),""),"")</f>
        <v/>
      </c>
      <c r="AF99" t="str">
        <f>if($A99 &lt;&gt; "", iferror(vlookup(vlookup($A99&amp;AF$6,'Time off'!$A:$F,6,false),Lookups!$A:$B,2,false),""),"")</f>
        <v/>
      </c>
      <c r="AG99" t="str">
        <f>if($A99 &lt;&gt; "", iferror(vlookup(vlookup($A99&amp;AG$6,'Time off'!$A:$F,6,false),Lookups!$A:$B,2,false),""),"")</f>
        <v/>
      </c>
      <c r="AH99" s="11"/>
      <c r="AI99" s="11"/>
      <c r="AJ99" s="11"/>
      <c r="AK99" s="11"/>
      <c r="AL99" s="11"/>
      <c r="AM99" s="11"/>
      <c r="AN99" s="11"/>
      <c r="AO99" s="11"/>
    </row>
    <row r="100">
      <c r="A100" s="56" t="str">
        <f>'Team members'!A98</f>
        <v/>
      </c>
      <c r="B100" s="57" t="str">
        <f>'Team members'!B98</f>
        <v/>
      </c>
      <c r="C100" t="str">
        <f>if($A100 &lt;&gt; "", iferror(vlookup(vlookup($A100&amp;C$6,'Time off'!$A:$F,6,false),Lookups!$A:$B,2,false),""),"")</f>
        <v/>
      </c>
      <c r="D100" t="str">
        <f>if($A100 &lt;&gt; "", iferror(vlookup(vlookup($A100&amp;D$6,'Time off'!$A:$F,6,false),Lookups!$A:$B,2,false),""),"")</f>
        <v/>
      </c>
      <c r="E100" t="str">
        <f>if($A100 &lt;&gt; "", iferror(vlookup(vlookup($A100&amp;E$6,'Time off'!$A:$F,6,false),Lookups!$A:$B,2,false),""),"")</f>
        <v/>
      </c>
      <c r="F100" t="str">
        <f>if($A100 &lt;&gt; "", iferror(vlookup(vlookup($A100&amp;F$6,'Time off'!$A:$F,6,false),Lookups!$A:$B,2,false),""),"")</f>
        <v/>
      </c>
      <c r="G100" t="str">
        <f>if($A100 &lt;&gt; "", iferror(vlookup(vlookup($A100&amp;G$6,'Time off'!$A:$F,6,false),Lookups!$A:$B,2,false),""),"")</f>
        <v/>
      </c>
      <c r="H100" t="str">
        <f>if($A100 &lt;&gt; "", iferror(vlookup(vlookup($A100&amp;H$6,'Time off'!$A:$F,6,false),Lookups!$A:$B,2,false),""),"")</f>
        <v/>
      </c>
      <c r="I100" t="str">
        <f>if($A100 &lt;&gt; "", iferror(vlookup(vlookup($A100&amp;I$6,'Time off'!$A:$F,6,false),Lookups!$A:$B,2,false),""),"")</f>
        <v/>
      </c>
      <c r="J100" t="str">
        <f>if($A100 &lt;&gt; "", iferror(vlookup(vlookup($A100&amp;J$6,'Time off'!$A:$F,6,false),Lookups!$A:$B,2,false),""),"")</f>
        <v/>
      </c>
      <c r="K100" t="str">
        <f>if($A100 &lt;&gt; "", iferror(vlookup(vlookup($A100&amp;K$6,'Time off'!$A:$F,6,false),Lookups!$A:$B,2,false),""),"")</f>
        <v/>
      </c>
      <c r="L100" t="str">
        <f>if($A100 &lt;&gt; "", iferror(vlookup(vlookup($A100&amp;L$6,'Time off'!$A:$F,6,false),Lookups!$A:$B,2,false),""),"")</f>
        <v/>
      </c>
      <c r="M100" t="str">
        <f>if($A100 &lt;&gt; "", iferror(vlookup(vlookup($A100&amp;M$6,'Time off'!$A:$F,6,false),Lookups!$A:$B,2,false),""),"")</f>
        <v/>
      </c>
      <c r="N100" t="str">
        <f>if($A100 &lt;&gt; "", iferror(vlookup(vlookup($A100&amp;N$6,'Time off'!$A:$F,6,false),Lookups!$A:$B,2,false),""),"")</f>
        <v/>
      </c>
      <c r="O100" t="str">
        <f>if($A100 &lt;&gt; "", iferror(vlookup(vlookup($A100&amp;O$6,'Time off'!$A:$F,6,false),Lookups!$A:$B,2,false),""),"")</f>
        <v/>
      </c>
      <c r="P100" t="str">
        <f>if($A100 &lt;&gt; "", iferror(vlookup(vlookup($A100&amp;P$6,'Time off'!$A:$F,6,false),Lookups!$A:$B,2,false),""),"")</f>
        <v/>
      </c>
      <c r="Q100" t="str">
        <f>if($A100 &lt;&gt; "", iferror(vlookup(vlookup($A100&amp;Q$6,'Time off'!$A:$F,6,false),Lookups!$A:$B,2,false),""),"")</f>
        <v/>
      </c>
      <c r="R100" t="str">
        <f>if($A100 &lt;&gt; "", iferror(vlookup(vlookup($A100&amp;R$6,'Time off'!$A:$F,6,false),Lookups!$A:$B,2,false),""),"")</f>
        <v/>
      </c>
      <c r="S100" t="str">
        <f>if($A100 &lt;&gt; "", iferror(vlookup(vlookup($A100&amp;S$6,'Time off'!$A:$F,6,false),Lookups!$A:$B,2,false),""),"")</f>
        <v/>
      </c>
      <c r="T100" t="str">
        <f>if($A100 &lt;&gt; "", iferror(vlookup(vlookup($A100&amp;T$6,'Time off'!$A:$F,6,false),Lookups!$A:$B,2,false),""),"")</f>
        <v/>
      </c>
      <c r="U100" t="str">
        <f>if($A100 &lt;&gt; "", iferror(vlookup(vlookup($A100&amp;U$6,'Time off'!$A:$F,6,false),Lookups!$A:$B,2,false),""),"")</f>
        <v/>
      </c>
      <c r="V100" t="str">
        <f>if($A100 &lt;&gt; "", iferror(vlookup(vlookup($A100&amp;V$6,'Time off'!$A:$F,6,false),Lookups!$A:$B,2,false),""),"")</f>
        <v/>
      </c>
      <c r="W100" t="str">
        <f>if($A100 &lt;&gt; "", iferror(vlookup(vlookup($A100&amp;W$6,'Time off'!$A:$F,6,false),Lookups!$A:$B,2,false),""),"")</f>
        <v/>
      </c>
      <c r="X100" t="str">
        <f>if($A100 &lt;&gt; "", iferror(vlookup(vlookup($A100&amp;X$6,'Time off'!$A:$F,6,false),Lookups!$A:$B,2,false),""),"")</f>
        <v/>
      </c>
      <c r="Y100" t="str">
        <f>if($A100 &lt;&gt; "", iferror(vlookup(vlookup($A100&amp;Y$6,'Time off'!$A:$F,6,false),Lookups!$A:$B,2,false),""),"")</f>
        <v/>
      </c>
      <c r="Z100" t="str">
        <f>if($A100 &lt;&gt; "", iferror(vlookup(vlookup($A100&amp;Z$6,'Time off'!$A:$F,6,false),Lookups!$A:$B,2,false),""),"")</f>
        <v/>
      </c>
      <c r="AA100" t="str">
        <f>if($A100 &lt;&gt; "", iferror(vlookup(vlookup($A100&amp;AA$6,'Time off'!$A:$F,6,false),Lookups!$A:$B,2,false),""),"")</f>
        <v/>
      </c>
      <c r="AB100" t="str">
        <f>if($A100 &lt;&gt; "", iferror(vlookup(vlookup($A100&amp;AB$6,'Time off'!$A:$F,6,false),Lookups!$A:$B,2,false),""),"")</f>
        <v/>
      </c>
      <c r="AC100" t="str">
        <f>if($A100 &lt;&gt; "", iferror(vlookup(vlookup($A100&amp;AC$6,'Time off'!$A:$F,6,false),Lookups!$A:$B,2,false),""),"")</f>
        <v/>
      </c>
      <c r="AD100" t="str">
        <f>if($A100 &lt;&gt; "", iferror(vlookup(vlookup($A100&amp;AD$6,'Time off'!$A:$F,6,false),Lookups!$A:$B,2,false),""),"")</f>
        <v/>
      </c>
      <c r="AE100" t="str">
        <f>if($A100 &lt;&gt; "", iferror(vlookup(vlookup($A100&amp;AE$6,'Time off'!$A:$F,6,false),Lookups!$A:$B,2,false),""),"")</f>
        <v/>
      </c>
      <c r="AF100" t="str">
        <f>if($A100 &lt;&gt; "", iferror(vlookup(vlookup($A100&amp;AF$6,'Time off'!$A:$F,6,false),Lookups!$A:$B,2,false),""),"")</f>
        <v/>
      </c>
      <c r="AG100" t="str">
        <f>if($A100 &lt;&gt; "", iferror(vlookup(vlookup($A100&amp;AG$6,'Time off'!$A:$F,6,false),Lookups!$A:$B,2,false),""),"")</f>
        <v/>
      </c>
      <c r="AH100" s="11"/>
      <c r="AI100" s="11"/>
      <c r="AJ100" s="11"/>
      <c r="AK100" s="11"/>
      <c r="AL100" s="11"/>
      <c r="AM100" s="11"/>
      <c r="AN100" s="11"/>
      <c r="AO100" s="11"/>
    </row>
    <row r="101">
      <c r="A101" s="56" t="str">
        <f>'Team members'!A99</f>
        <v/>
      </c>
      <c r="B101" s="57" t="str">
        <f>'Team members'!B99</f>
        <v/>
      </c>
      <c r="C101" t="str">
        <f>if($A101 &lt;&gt; "", iferror(vlookup(vlookup($A101&amp;C$6,'Time off'!$A:$F,6,false),Lookups!$A:$B,2,false),""),"")</f>
        <v/>
      </c>
      <c r="D101" t="str">
        <f>if($A101 &lt;&gt; "", iferror(vlookup(vlookup($A101&amp;D$6,'Time off'!$A:$F,6,false),Lookups!$A:$B,2,false),""),"")</f>
        <v/>
      </c>
      <c r="E101" t="str">
        <f>if($A101 &lt;&gt; "", iferror(vlookup(vlookup($A101&amp;E$6,'Time off'!$A:$F,6,false),Lookups!$A:$B,2,false),""),"")</f>
        <v/>
      </c>
      <c r="F101" t="str">
        <f>if($A101 &lt;&gt; "", iferror(vlookup(vlookup($A101&amp;F$6,'Time off'!$A:$F,6,false),Lookups!$A:$B,2,false),""),"")</f>
        <v/>
      </c>
      <c r="G101" t="str">
        <f>if($A101 &lt;&gt; "", iferror(vlookup(vlookup($A101&amp;G$6,'Time off'!$A:$F,6,false),Lookups!$A:$B,2,false),""),"")</f>
        <v/>
      </c>
      <c r="H101" t="str">
        <f>if($A101 &lt;&gt; "", iferror(vlookup(vlookup($A101&amp;H$6,'Time off'!$A:$F,6,false),Lookups!$A:$B,2,false),""),"")</f>
        <v/>
      </c>
      <c r="I101" t="str">
        <f>if($A101 &lt;&gt; "", iferror(vlookup(vlookup($A101&amp;I$6,'Time off'!$A:$F,6,false),Lookups!$A:$B,2,false),""),"")</f>
        <v/>
      </c>
      <c r="J101" t="str">
        <f>if($A101 &lt;&gt; "", iferror(vlookup(vlookup($A101&amp;J$6,'Time off'!$A:$F,6,false),Lookups!$A:$B,2,false),""),"")</f>
        <v/>
      </c>
      <c r="K101" t="str">
        <f>if($A101 &lt;&gt; "", iferror(vlookup(vlookup($A101&amp;K$6,'Time off'!$A:$F,6,false),Lookups!$A:$B,2,false),""),"")</f>
        <v/>
      </c>
      <c r="L101" t="str">
        <f>if($A101 &lt;&gt; "", iferror(vlookup(vlookup($A101&amp;L$6,'Time off'!$A:$F,6,false),Lookups!$A:$B,2,false),""),"")</f>
        <v/>
      </c>
      <c r="M101" t="str">
        <f>if($A101 &lt;&gt; "", iferror(vlookup(vlookup($A101&amp;M$6,'Time off'!$A:$F,6,false),Lookups!$A:$B,2,false),""),"")</f>
        <v/>
      </c>
      <c r="N101" t="str">
        <f>if($A101 &lt;&gt; "", iferror(vlookup(vlookup($A101&amp;N$6,'Time off'!$A:$F,6,false),Lookups!$A:$B,2,false),""),"")</f>
        <v/>
      </c>
      <c r="O101" t="str">
        <f>if($A101 &lt;&gt; "", iferror(vlookup(vlookup($A101&amp;O$6,'Time off'!$A:$F,6,false),Lookups!$A:$B,2,false),""),"")</f>
        <v/>
      </c>
      <c r="P101" t="str">
        <f>if($A101 &lt;&gt; "", iferror(vlookup(vlookup($A101&amp;P$6,'Time off'!$A:$F,6,false),Lookups!$A:$B,2,false),""),"")</f>
        <v/>
      </c>
      <c r="Q101" t="str">
        <f>if($A101 &lt;&gt; "", iferror(vlookup(vlookup($A101&amp;Q$6,'Time off'!$A:$F,6,false),Lookups!$A:$B,2,false),""),"")</f>
        <v/>
      </c>
      <c r="R101" t="str">
        <f>if($A101 &lt;&gt; "", iferror(vlookup(vlookup($A101&amp;R$6,'Time off'!$A:$F,6,false),Lookups!$A:$B,2,false),""),"")</f>
        <v/>
      </c>
      <c r="S101" t="str">
        <f>if($A101 &lt;&gt; "", iferror(vlookup(vlookup($A101&amp;S$6,'Time off'!$A:$F,6,false),Lookups!$A:$B,2,false),""),"")</f>
        <v/>
      </c>
      <c r="T101" t="str">
        <f>if($A101 &lt;&gt; "", iferror(vlookup(vlookup($A101&amp;T$6,'Time off'!$A:$F,6,false),Lookups!$A:$B,2,false),""),"")</f>
        <v/>
      </c>
      <c r="U101" t="str">
        <f>if($A101 &lt;&gt; "", iferror(vlookup(vlookup($A101&amp;U$6,'Time off'!$A:$F,6,false),Lookups!$A:$B,2,false),""),"")</f>
        <v/>
      </c>
      <c r="V101" t="str">
        <f>if($A101 &lt;&gt; "", iferror(vlookup(vlookup($A101&amp;V$6,'Time off'!$A:$F,6,false),Lookups!$A:$B,2,false),""),"")</f>
        <v/>
      </c>
      <c r="W101" t="str">
        <f>if($A101 &lt;&gt; "", iferror(vlookup(vlookup($A101&amp;W$6,'Time off'!$A:$F,6,false),Lookups!$A:$B,2,false),""),"")</f>
        <v/>
      </c>
      <c r="X101" t="str">
        <f>if($A101 &lt;&gt; "", iferror(vlookup(vlookup($A101&amp;X$6,'Time off'!$A:$F,6,false),Lookups!$A:$B,2,false),""),"")</f>
        <v/>
      </c>
      <c r="Y101" t="str">
        <f>if($A101 &lt;&gt; "", iferror(vlookup(vlookup($A101&amp;Y$6,'Time off'!$A:$F,6,false),Lookups!$A:$B,2,false),""),"")</f>
        <v/>
      </c>
      <c r="Z101" t="str">
        <f>if($A101 &lt;&gt; "", iferror(vlookup(vlookup($A101&amp;Z$6,'Time off'!$A:$F,6,false),Lookups!$A:$B,2,false),""),"")</f>
        <v/>
      </c>
      <c r="AA101" t="str">
        <f>if($A101 &lt;&gt; "", iferror(vlookup(vlookup($A101&amp;AA$6,'Time off'!$A:$F,6,false),Lookups!$A:$B,2,false),""),"")</f>
        <v/>
      </c>
      <c r="AB101" t="str">
        <f>if($A101 &lt;&gt; "", iferror(vlookup(vlookup($A101&amp;AB$6,'Time off'!$A:$F,6,false),Lookups!$A:$B,2,false),""),"")</f>
        <v/>
      </c>
      <c r="AC101" t="str">
        <f>if($A101 &lt;&gt; "", iferror(vlookup(vlookup($A101&amp;AC$6,'Time off'!$A:$F,6,false),Lookups!$A:$B,2,false),""),"")</f>
        <v/>
      </c>
      <c r="AD101" t="str">
        <f>if($A101 &lt;&gt; "", iferror(vlookup(vlookup($A101&amp;AD$6,'Time off'!$A:$F,6,false),Lookups!$A:$B,2,false),""),"")</f>
        <v/>
      </c>
      <c r="AE101" t="str">
        <f>if($A101 &lt;&gt; "", iferror(vlookup(vlookup($A101&amp;AE$6,'Time off'!$A:$F,6,false),Lookups!$A:$B,2,false),""),"")</f>
        <v/>
      </c>
      <c r="AF101" t="str">
        <f>if($A101 &lt;&gt; "", iferror(vlookup(vlookup($A101&amp;AF$6,'Time off'!$A:$F,6,false),Lookups!$A:$B,2,false),""),"")</f>
        <v/>
      </c>
      <c r="AG101" t="str">
        <f>if($A101 &lt;&gt; "", iferror(vlookup(vlookup($A101&amp;AG$6,'Time off'!$A:$F,6,false),Lookups!$A:$B,2,false),""),"")</f>
        <v/>
      </c>
      <c r="AH101" s="11"/>
      <c r="AI101" s="11"/>
      <c r="AJ101" s="11"/>
      <c r="AK101" s="11"/>
      <c r="AL101" s="11"/>
      <c r="AM101" s="11"/>
      <c r="AN101" s="11"/>
      <c r="AO101" s="11"/>
    </row>
    <row r="102">
      <c r="A102" s="56" t="str">
        <f>'Team members'!A100</f>
        <v/>
      </c>
      <c r="B102" s="57" t="str">
        <f>'Team members'!B100</f>
        <v/>
      </c>
      <c r="C102" t="str">
        <f>if($A102 &lt;&gt; "", iferror(vlookup(vlookup($A102&amp;C$6,'Time off'!$A:$F,6,false),Lookups!$A:$B,2,false),""),"")</f>
        <v/>
      </c>
      <c r="D102" t="str">
        <f>if($A102 &lt;&gt; "", iferror(vlookup(vlookup($A102&amp;D$6,'Time off'!$A:$F,6,false),Lookups!$A:$B,2,false),""),"")</f>
        <v/>
      </c>
      <c r="E102" t="str">
        <f>if($A102 &lt;&gt; "", iferror(vlookup(vlookup($A102&amp;E$6,'Time off'!$A:$F,6,false),Lookups!$A:$B,2,false),""),"")</f>
        <v/>
      </c>
      <c r="F102" t="str">
        <f>if($A102 &lt;&gt; "", iferror(vlookup(vlookup($A102&amp;F$6,'Time off'!$A:$F,6,false),Lookups!$A:$B,2,false),""),"")</f>
        <v/>
      </c>
      <c r="G102" t="str">
        <f>if($A102 &lt;&gt; "", iferror(vlookup(vlookup($A102&amp;G$6,'Time off'!$A:$F,6,false),Lookups!$A:$B,2,false),""),"")</f>
        <v/>
      </c>
      <c r="H102" t="str">
        <f>if($A102 &lt;&gt; "", iferror(vlookup(vlookup($A102&amp;H$6,'Time off'!$A:$F,6,false),Lookups!$A:$B,2,false),""),"")</f>
        <v/>
      </c>
      <c r="I102" t="str">
        <f>if($A102 &lt;&gt; "", iferror(vlookup(vlookup($A102&amp;I$6,'Time off'!$A:$F,6,false),Lookups!$A:$B,2,false),""),"")</f>
        <v/>
      </c>
      <c r="J102" t="str">
        <f>if($A102 &lt;&gt; "", iferror(vlookup(vlookup($A102&amp;J$6,'Time off'!$A:$F,6,false),Lookups!$A:$B,2,false),""),"")</f>
        <v/>
      </c>
      <c r="K102" t="str">
        <f>if($A102 &lt;&gt; "", iferror(vlookup(vlookup($A102&amp;K$6,'Time off'!$A:$F,6,false),Lookups!$A:$B,2,false),""),"")</f>
        <v/>
      </c>
      <c r="L102" t="str">
        <f>if($A102 &lt;&gt; "", iferror(vlookup(vlookup($A102&amp;L$6,'Time off'!$A:$F,6,false),Lookups!$A:$B,2,false),""),"")</f>
        <v/>
      </c>
      <c r="M102" t="str">
        <f>if($A102 &lt;&gt; "", iferror(vlookup(vlookup($A102&amp;M$6,'Time off'!$A:$F,6,false),Lookups!$A:$B,2,false),""),"")</f>
        <v/>
      </c>
      <c r="N102" t="str">
        <f>if($A102 &lt;&gt; "", iferror(vlookup(vlookup($A102&amp;N$6,'Time off'!$A:$F,6,false),Lookups!$A:$B,2,false),""),"")</f>
        <v/>
      </c>
      <c r="O102" t="str">
        <f>if($A102 &lt;&gt; "", iferror(vlookup(vlookup($A102&amp;O$6,'Time off'!$A:$F,6,false),Lookups!$A:$B,2,false),""),"")</f>
        <v/>
      </c>
      <c r="P102" t="str">
        <f>if($A102 &lt;&gt; "", iferror(vlookup(vlookup($A102&amp;P$6,'Time off'!$A:$F,6,false),Lookups!$A:$B,2,false),""),"")</f>
        <v/>
      </c>
      <c r="Q102" t="str">
        <f>if($A102 &lt;&gt; "", iferror(vlookup(vlookup($A102&amp;Q$6,'Time off'!$A:$F,6,false),Lookups!$A:$B,2,false),""),"")</f>
        <v/>
      </c>
      <c r="R102" t="str">
        <f>if($A102 &lt;&gt; "", iferror(vlookup(vlookup($A102&amp;R$6,'Time off'!$A:$F,6,false),Lookups!$A:$B,2,false),""),"")</f>
        <v/>
      </c>
      <c r="S102" t="str">
        <f>if($A102 &lt;&gt; "", iferror(vlookup(vlookup($A102&amp;S$6,'Time off'!$A:$F,6,false),Lookups!$A:$B,2,false),""),"")</f>
        <v/>
      </c>
      <c r="T102" t="str">
        <f>if($A102 &lt;&gt; "", iferror(vlookup(vlookup($A102&amp;T$6,'Time off'!$A:$F,6,false),Lookups!$A:$B,2,false),""),"")</f>
        <v/>
      </c>
      <c r="U102" t="str">
        <f>if($A102 &lt;&gt; "", iferror(vlookup(vlookup($A102&amp;U$6,'Time off'!$A:$F,6,false),Lookups!$A:$B,2,false),""),"")</f>
        <v/>
      </c>
      <c r="V102" t="str">
        <f>if($A102 &lt;&gt; "", iferror(vlookup(vlookup($A102&amp;V$6,'Time off'!$A:$F,6,false),Lookups!$A:$B,2,false),""),"")</f>
        <v/>
      </c>
      <c r="W102" t="str">
        <f>if($A102 &lt;&gt; "", iferror(vlookup(vlookup($A102&amp;W$6,'Time off'!$A:$F,6,false),Lookups!$A:$B,2,false),""),"")</f>
        <v/>
      </c>
      <c r="X102" t="str">
        <f>if($A102 &lt;&gt; "", iferror(vlookup(vlookup($A102&amp;X$6,'Time off'!$A:$F,6,false),Lookups!$A:$B,2,false),""),"")</f>
        <v/>
      </c>
      <c r="Y102" t="str">
        <f>if($A102 &lt;&gt; "", iferror(vlookup(vlookup($A102&amp;Y$6,'Time off'!$A:$F,6,false),Lookups!$A:$B,2,false),""),"")</f>
        <v/>
      </c>
      <c r="Z102" t="str">
        <f>if($A102 &lt;&gt; "", iferror(vlookup(vlookup($A102&amp;Z$6,'Time off'!$A:$F,6,false),Lookups!$A:$B,2,false),""),"")</f>
        <v/>
      </c>
      <c r="AA102" t="str">
        <f>if($A102 &lt;&gt; "", iferror(vlookup(vlookup($A102&amp;AA$6,'Time off'!$A:$F,6,false),Lookups!$A:$B,2,false),""),"")</f>
        <v/>
      </c>
      <c r="AB102" t="str">
        <f>if($A102 &lt;&gt; "", iferror(vlookup(vlookup($A102&amp;AB$6,'Time off'!$A:$F,6,false),Lookups!$A:$B,2,false),""),"")</f>
        <v/>
      </c>
      <c r="AC102" t="str">
        <f>if($A102 &lt;&gt; "", iferror(vlookup(vlookup($A102&amp;AC$6,'Time off'!$A:$F,6,false),Lookups!$A:$B,2,false),""),"")</f>
        <v/>
      </c>
      <c r="AD102" t="str">
        <f>if($A102 &lt;&gt; "", iferror(vlookup(vlookup($A102&amp;AD$6,'Time off'!$A:$F,6,false),Lookups!$A:$B,2,false),""),"")</f>
        <v/>
      </c>
      <c r="AE102" t="str">
        <f>if($A102 &lt;&gt; "", iferror(vlookup(vlookup($A102&amp;AE$6,'Time off'!$A:$F,6,false),Lookups!$A:$B,2,false),""),"")</f>
        <v/>
      </c>
      <c r="AF102" t="str">
        <f>if($A102 &lt;&gt; "", iferror(vlookup(vlookup($A102&amp;AF$6,'Time off'!$A:$F,6,false),Lookups!$A:$B,2,false),""),"")</f>
        <v/>
      </c>
      <c r="AG102" t="str">
        <f>if($A102 &lt;&gt; "", iferror(vlookup(vlookup($A102&amp;AG$6,'Time off'!$A:$F,6,false),Lookups!$A:$B,2,false),""),"")</f>
        <v/>
      </c>
      <c r="AH102" s="11"/>
      <c r="AI102" s="11"/>
      <c r="AJ102" s="11"/>
      <c r="AK102" s="11"/>
      <c r="AL102" s="11"/>
      <c r="AM102" s="11"/>
      <c r="AN102" s="11"/>
      <c r="AO102" s="11"/>
    </row>
    <row r="103">
      <c r="A103" s="56" t="str">
        <f>'Team members'!A101</f>
        <v/>
      </c>
      <c r="B103" s="57" t="str">
        <f>'Team members'!B101</f>
        <v/>
      </c>
      <c r="C103" t="str">
        <f>if($A103 &lt;&gt; "", iferror(vlookup(vlookup($A103&amp;C$6,'Time off'!$A:$F,6,false),Lookups!$A:$B,2,false),""),"")</f>
        <v/>
      </c>
      <c r="D103" t="str">
        <f>if($A103 &lt;&gt; "", iferror(vlookup(vlookup($A103&amp;D$6,'Time off'!$A:$F,6,false),Lookups!$A:$B,2,false),""),"")</f>
        <v/>
      </c>
      <c r="E103" t="str">
        <f>if($A103 &lt;&gt; "", iferror(vlookup(vlookup($A103&amp;E$6,'Time off'!$A:$F,6,false),Lookups!$A:$B,2,false),""),"")</f>
        <v/>
      </c>
      <c r="F103" t="str">
        <f>if($A103 &lt;&gt; "", iferror(vlookup(vlookup($A103&amp;F$6,'Time off'!$A:$F,6,false),Lookups!$A:$B,2,false),""),"")</f>
        <v/>
      </c>
      <c r="G103" t="str">
        <f>if($A103 &lt;&gt; "", iferror(vlookup(vlookup($A103&amp;G$6,'Time off'!$A:$F,6,false),Lookups!$A:$B,2,false),""),"")</f>
        <v/>
      </c>
      <c r="H103" t="str">
        <f>if($A103 &lt;&gt; "", iferror(vlookup(vlookup($A103&amp;H$6,'Time off'!$A:$F,6,false),Lookups!$A:$B,2,false),""),"")</f>
        <v/>
      </c>
      <c r="I103" t="str">
        <f>if($A103 &lt;&gt; "", iferror(vlookup(vlookup($A103&amp;I$6,'Time off'!$A:$F,6,false),Lookups!$A:$B,2,false),""),"")</f>
        <v/>
      </c>
      <c r="J103" t="str">
        <f>if($A103 &lt;&gt; "", iferror(vlookup(vlookup($A103&amp;J$6,'Time off'!$A:$F,6,false),Lookups!$A:$B,2,false),""),"")</f>
        <v/>
      </c>
      <c r="K103" t="str">
        <f>if($A103 &lt;&gt; "", iferror(vlookup(vlookup($A103&amp;K$6,'Time off'!$A:$F,6,false),Lookups!$A:$B,2,false),""),"")</f>
        <v/>
      </c>
      <c r="L103" t="str">
        <f>if($A103 &lt;&gt; "", iferror(vlookup(vlookup($A103&amp;L$6,'Time off'!$A:$F,6,false),Lookups!$A:$B,2,false),""),"")</f>
        <v/>
      </c>
      <c r="M103" t="str">
        <f>if($A103 &lt;&gt; "", iferror(vlookup(vlookup($A103&amp;M$6,'Time off'!$A:$F,6,false),Lookups!$A:$B,2,false),""),"")</f>
        <v/>
      </c>
      <c r="N103" t="str">
        <f>if($A103 &lt;&gt; "", iferror(vlookup(vlookup($A103&amp;N$6,'Time off'!$A:$F,6,false),Lookups!$A:$B,2,false),""),"")</f>
        <v/>
      </c>
      <c r="O103" t="str">
        <f>if($A103 &lt;&gt; "", iferror(vlookup(vlookup($A103&amp;O$6,'Time off'!$A:$F,6,false),Lookups!$A:$B,2,false),""),"")</f>
        <v/>
      </c>
      <c r="P103" t="str">
        <f>if($A103 &lt;&gt; "", iferror(vlookup(vlookup($A103&amp;P$6,'Time off'!$A:$F,6,false),Lookups!$A:$B,2,false),""),"")</f>
        <v/>
      </c>
      <c r="Q103" t="str">
        <f>if($A103 &lt;&gt; "", iferror(vlookup(vlookup($A103&amp;Q$6,'Time off'!$A:$F,6,false),Lookups!$A:$B,2,false),""),"")</f>
        <v/>
      </c>
      <c r="R103" t="str">
        <f>if($A103 &lt;&gt; "", iferror(vlookup(vlookup($A103&amp;R$6,'Time off'!$A:$F,6,false),Lookups!$A:$B,2,false),""),"")</f>
        <v/>
      </c>
      <c r="S103" t="str">
        <f>if($A103 &lt;&gt; "", iferror(vlookup(vlookup($A103&amp;S$6,'Time off'!$A:$F,6,false),Lookups!$A:$B,2,false),""),"")</f>
        <v/>
      </c>
      <c r="T103" t="str">
        <f>if($A103 &lt;&gt; "", iferror(vlookup(vlookup($A103&amp;T$6,'Time off'!$A:$F,6,false),Lookups!$A:$B,2,false),""),"")</f>
        <v/>
      </c>
      <c r="U103" t="str">
        <f>if($A103 &lt;&gt; "", iferror(vlookup(vlookup($A103&amp;U$6,'Time off'!$A:$F,6,false),Lookups!$A:$B,2,false),""),"")</f>
        <v/>
      </c>
      <c r="V103" t="str">
        <f>if($A103 &lt;&gt; "", iferror(vlookup(vlookup($A103&amp;V$6,'Time off'!$A:$F,6,false),Lookups!$A:$B,2,false),""),"")</f>
        <v/>
      </c>
      <c r="W103" t="str">
        <f>if($A103 &lt;&gt; "", iferror(vlookup(vlookup($A103&amp;W$6,'Time off'!$A:$F,6,false),Lookups!$A:$B,2,false),""),"")</f>
        <v/>
      </c>
      <c r="X103" t="str">
        <f>if($A103 &lt;&gt; "", iferror(vlookup(vlookup($A103&amp;X$6,'Time off'!$A:$F,6,false),Lookups!$A:$B,2,false),""),"")</f>
        <v/>
      </c>
      <c r="Y103" t="str">
        <f>if($A103 &lt;&gt; "", iferror(vlookup(vlookup($A103&amp;Y$6,'Time off'!$A:$F,6,false),Lookups!$A:$B,2,false),""),"")</f>
        <v/>
      </c>
      <c r="Z103" t="str">
        <f>if($A103 &lt;&gt; "", iferror(vlookup(vlookup($A103&amp;Z$6,'Time off'!$A:$F,6,false),Lookups!$A:$B,2,false),""),"")</f>
        <v/>
      </c>
      <c r="AA103" t="str">
        <f>if($A103 &lt;&gt; "", iferror(vlookup(vlookup($A103&amp;AA$6,'Time off'!$A:$F,6,false),Lookups!$A:$B,2,false),""),"")</f>
        <v/>
      </c>
      <c r="AB103" t="str">
        <f>if($A103 &lt;&gt; "", iferror(vlookup(vlookup($A103&amp;AB$6,'Time off'!$A:$F,6,false),Lookups!$A:$B,2,false),""),"")</f>
        <v/>
      </c>
      <c r="AC103" t="str">
        <f>if($A103 &lt;&gt; "", iferror(vlookup(vlookup($A103&amp;AC$6,'Time off'!$A:$F,6,false),Lookups!$A:$B,2,false),""),"")</f>
        <v/>
      </c>
      <c r="AD103" t="str">
        <f>if($A103 &lt;&gt; "", iferror(vlookup(vlookup($A103&amp;AD$6,'Time off'!$A:$F,6,false),Lookups!$A:$B,2,false),""),"")</f>
        <v/>
      </c>
      <c r="AE103" t="str">
        <f>if($A103 &lt;&gt; "", iferror(vlookup(vlookup($A103&amp;AE$6,'Time off'!$A:$F,6,false),Lookups!$A:$B,2,false),""),"")</f>
        <v/>
      </c>
      <c r="AF103" t="str">
        <f>if($A103 &lt;&gt; "", iferror(vlookup(vlookup($A103&amp;AF$6,'Time off'!$A:$F,6,false),Lookups!$A:$B,2,false),""),"")</f>
        <v/>
      </c>
      <c r="AG103" t="str">
        <f>if($A103 &lt;&gt; "", iferror(vlookup(vlookup($A103&amp;AG$6,'Time off'!$A:$F,6,false),Lookups!$A:$B,2,false),""),"")</f>
        <v/>
      </c>
      <c r="AH103" s="11"/>
      <c r="AI103" s="11"/>
      <c r="AJ103" s="11"/>
      <c r="AK103" s="11"/>
      <c r="AL103" s="11"/>
      <c r="AM103" s="11"/>
      <c r="AN103" s="11"/>
      <c r="AO103" s="11"/>
    </row>
    <row r="104">
      <c r="A104" s="56" t="str">
        <f>'Team members'!A102</f>
        <v/>
      </c>
      <c r="B104" s="57" t="str">
        <f>'Team members'!B102</f>
        <v/>
      </c>
      <c r="C104" t="str">
        <f>if($A104 &lt;&gt; "", iferror(vlookup(vlookup($A104&amp;C$6,'Time off'!$A:$F,6,false),Lookups!$A:$B,2,false),""),"")</f>
        <v/>
      </c>
      <c r="D104" t="str">
        <f>if($A104 &lt;&gt; "", iferror(vlookup(vlookup($A104&amp;D$6,'Time off'!$A:$F,6,false),Lookups!$A:$B,2,false),""),"")</f>
        <v/>
      </c>
      <c r="E104" t="str">
        <f>if($A104 &lt;&gt; "", iferror(vlookup(vlookup($A104&amp;E$6,'Time off'!$A:$F,6,false),Lookups!$A:$B,2,false),""),"")</f>
        <v/>
      </c>
      <c r="F104" t="str">
        <f>if($A104 &lt;&gt; "", iferror(vlookup(vlookup($A104&amp;F$6,'Time off'!$A:$F,6,false),Lookups!$A:$B,2,false),""),"")</f>
        <v/>
      </c>
      <c r="G104" t="str">
        <f>if($A104 &lt;&gt; "", iferror(vlookup(vlookup($A104&amp;G$6,'Time off'!$A:$F,6,false),Lookups!$A:$B,2,false),""),"")</f>
        <v/>
      </c>
      <c r="H104" t="str">
        <f>if($A104 &lt;&gt; "", iferror(vlookup(vlookup($A104&amp;H$6,'Time off'!$A:$F,6,false),Lookups!$A:$B,2,false),""),"")</f>
        <v/>
      </c>
      <c r="I104" t="str">
        <f>if($A104 &lt;&gt; "", iferror(vlookup(vlookup($A104&amp;I$6,'Time off'!$A:$F,6,false),Lookups!$A:$B,2,false),""),"")</f>
        <v/>
      </c>
      <c r="J104" t="str">
        <f>if($A104 &lt;&gt; "", iferror(vlookup(vlookup($A104&amp;J$6,'Time off'!$A:$F,6,false),Lookups!$A:$B,2,false),""),"")</f>
        <v/>
      </c>
      <c r="K104" t="str">
        <f>if($A104 &lt;&gt; "", iferror(vlookup(vlookup($A104&amp;K$6,'Time off'!$A:$F,6,false),Lookups!$A:$B,2,false),""),"")</f>
        <v/>
      </c>
      <c r="L104" t="str">
        <f>if($A104 &lt;&gt; "", iferror(vlookup(vlookup($A104&amp;L$6,'Time off'!$A:$F,6,false),Lookups!$A:$B,2,false),""),"")</f>
        <v/>
      </c>
      <c r="M104" t="str">
        <f>if($A104 &lt;&gt; "", iferror(vlookup(vlookup($A104&amp;M$6,'Time off'!$A:$F,6,false),Lookups!$A:$B,2,false),""),"")</f>
        <v/>
      </c>
      <c r="N104" t="str">
        <f>if($A104 &lt;&gt; "", iferror(vlookup(vlookup($A104&amp;N$6,'Time off'!$A:$F,6,false),Lookups!$A:$B,2,false),""),"")</f>
        <v/>
      </c>
      <c r="O104" t="str">
        <f>if($A104 &lt;&gt; "", iferror(vlookup(vlookup($A104&amp;O$6,'Time off'!$A:$F,6,false),Lookups!$A:$B,2,false),""),"")</f>
        <v/>
      </c>
      <c r="P104" t="str">
        <f>if($A104 &lt;&gt; "", iferror(vlookup(vlookup($A104&amp;P$6,'Time off'!$A:$F,6,false),Lookups!$A:$B,2,false),""),"")</f>
        <v/>
      </c>
      <c r="Q104" t="str">
        <f>if($A104 &lt;&gt; "", iferror(vlookup(vlookup($A104&amp;Q$6,'Time off'!$A:$F,6,false),Lookups!$A:$B,2,false),""),"")</f>
        <v/>
      </c>
      <c r="R104" t="str">
        <f>if($A104 &lt;&gt; "", iferror(vlookup(vlookup($A104&amp;R$6,'Time off'!$A:$F,6,false),Lookups!$A:$B,2,false),""),"")</f>
        <v/>
      </c>
      <c r="S104" t="str">
        <f>if($A104 &lt;&gt; "", iferror(vlookup(vlookup($A104&amp;S$6,'Time off'!$A:$F,6,false),Lookups!$A:$B,2,false),""),"")</f>
        <v/>
      </c>
      <c r="T104" t="str">
        <f>if($A104 &lt;&gt; "", iferror(vlookup(vlookup($A104&amp;T$6,'Time off'!$A:$F,6,false),Lookups!$A:$B,2,false),""),"")</f>
        <v/>
      </c>
      <c r="U104" t="str">
        <f>if($A104 &lt;&gt; "", iferror(vlookup(vlookup($A104&amp;U$6,'Time off'!$A:$F,6,false),Lookups!$A:$B,2,false),""),"")</f>
        <v/>
      </c>
      <c r="V104" t="str">
        <f>if($A104 &lt;&gt; "", iferror(vlookup(vlookup($A104&amp;V$6,'Time off'!$A:$F,6,false),Lookups!$A:$B,2,false),""),"")</f>
        <v/>
      </c>
      <c r="W104" t="str">
        <f>if($A104 &lt;&gt; "", iferror(vlookup(vlookup($A104&amp;W$6,'Time off'!$A:$F,6,false),Lookups!$A:$B,2,false),""),"")</f>
        <v/>
      </c>
      <c r="X104" t="str">
        <f>if($A104 &lt;&gt; "", iferror(vlookup(vlookup($A104&amp;X$6,'Time off'!$A:$F,6,false),Lookups!$A:$B,2,false),""),"")</f>
        <v/>
      </c>
      <c r="Y104" t="str">
        <f>if($A104 &lt;&gt; "", iferror(vlookup(vlookup($A104&amp;Y$6,'Time off'!$A:$F,6,false),Lookups!$A:$B,2,false),""),"")</f>
        <v/>
      </c>
      <c r="Z104" t="str">
        <f>if($A104 &lt;&gt; "", iferror(vlookup(vlookup($A104&amp;Z$6,'Time off'!$A:$F,6,false),Lookups!$A:$B,2,false),""),"")</f>
        <v/>
      </c>
      <c r="AA104" t="str">
        <f>if($A104 &lt;&gt; "", iferror(vlookup(vlookup($A104&amp;AA$6,'Time off'!$A:$F,6,false),Lookups!$A:$B,2,false),""),"")</f>
        <v/>
      </c>
      <c r="AB104" t="str">
        <f>if($A104 &lt;&gt; "", iferror(vlookup(vlookup($A104&amp;AB$6,'Time off'!$A:$F,6,false),Lookups!$A:$B,2,false),""),"")</f>
        <v/>
      </c>
      <c r="AC104" t="str">
        <f>if($A104 &lt;&gt; "", iferror(vlookup(vlookup($A104&amp;AC$6,'Time off'!$A:$F,6,false),Lookups!$A:$B,2,false),""),"")</f>
        <v/>
      </c>
      <c r="AD104" t="str">
        <f>if($A104 &lt;&gt; "", iferror(vlookup(vlookup($A104&amp;AD$6,'Time off'!$A:$F,6,false),Lookups!$A:$B,2,false),""),"")</f>
        <v/>
      </c>
      <c r="AE104" t="str">
        <f>if($A104 &lt;&gt; "", iferror(vlookup(vlookup($A104&amp;AE$6,'Time off'!$A:$F,6,false),Lookups!$A:$B,2,false),""),"")</f>
        <v/>
      </c>
      <c r="AF104" t="str">
        <f>if($A104 &lt;&gt; "", iferror(vlookup(vlookup($A104&amp;AF$6,'Time off'!$A:$F,6,false),Lookups!$A:$B,2,false),""),"")</f>
        <v/>
      </c>
      <c r="AG104" t="str">
        <f>if($A104 &lt;&gt; "", iferror(vlookup(vlookup($A104&amp;AG$6,'Time off'!$A:$F,6,false),Lookups!$A:$B,2,false),""),"")</f>
        <v/>
      </c>
      <c r="AH104" s="11"/>
      <c r="AI104" s="11"/>
      <c r="AJ104" s="11"/>
      <c r="AK104" s="11"/>
      <c r="AL104" s="11"/>
      <c r="AM104" s="11"/>
      <c r="AN104" s="11"/>
      <c r="AO104" s="11"/>
    </row>
    <row r="105">
      <c r="A105" s="56" t="str">
        <f>'Team members'!A103</f>
        <v/>
      </c>
      <c r="B105" s="57" t="str">
        <f>'Team members'!B103</f>
        <v/>
      </c>
      <c r="C105" t="str">
        <f>if($A105 &lt;&gt; "", iferror(vlookup(vlookup($A105&amp;C$6,'Time off'!$A:$F,6,false),Lookups!$A:$B,2,false),""),"")</f>
        <v/>
      </c>
      <c r="D105" t="str">
        <f>if($A105 &lt;&gt; "", iferror(vlookup(vlookup($A105&amp;D$6,'Time off'!$A:$F,6,false),Lookups!$A:$B,2,false),""),"")</f>
        <v/>
      </c>
      <c r="E105" t="str">
        <f>if($A105 &lt;&gt; "", iferror(vlookup(vlookup($A105&amp;E$6,'Time off'!$A:$F,6,false),Lookups!$A:$B,2,false),""),"")</f>
        <v/>
      </c>
      <c r="F105" t="str">
        <f>if($A105 &lt;&gt; "", iferror(vlookup(vlookup($A105&amp;F$6,'Time off'!$A:$F,6,false),Lookups!$A:$B,2,false),""),"")</f>
        <v/>
      </c>
      <c r="G105" t="str">
        <f>if($A105 &lt;&gt; "", iferror(vlookup(vlookup($A105&amp;G$6,'Time off'!$A:$F,6,false),Lookups!$A:$B,2,false),""),"")</f>
        <v/>
      </c>
      <c r="H105" t="str">
        <f>if($A105 &lt;&gt; "", iferror(vlookup(vlookup($A105&amp;H$6,'Time off'!$A:$F,6,false),Lookups!$A:$B,2,false),""),"")</f>
        <v/>
      </c>
      <c r="I105" t="str">
        <f>if($A105 &lt;&gt; "", iferror(vlookup(vlookup($A105&amp;I$6,'Time off'!$A:$F,6,false),Lookups!$A:$B,2,false),""),"")</f>
        <v/>
      </c>
      <c r="J105" t="str">
        <f>if($A105 &lt;&gt; "", iferror(vlookup(vlookup($A105&amp;J$6,'Time off'!$A:$F,6,false),Lookups!$A:$B,2,false),""),"")</f>
        <v/>
      </c>
      <c r="K105" t="str">
        <f>if($A105 &lt;&gt; "", iferror(vlookup(vlookup($A105&amp;K$6,'Time off'!$A:$F,6,false),Lookups!$A:$B,2,false),""),"")</f>
        <v/>
      </c>
      <c r="L105" t="str">
        <f>if($A105 &lt;&gt; "", iferror(vlookup(vlookup($A105&amp;L$6,'Time off'!$A:$F,6,false),Lookups!$A:$B,2,false),""),"")</f>
        <v/>
      </c>
      <c r="M105" t="str">
        <f>if($A105 &lt;&gt; "", iferror(vlookup(vlookup($A105&amp;M$6,'Time off'!$A:$F,6,false),Lookups!$A:$B,2,false),""),"")</f>
        <v/>
      </c>
      <c r="N105" t="str">
        <f>if($A105 &lt;&gt; "", iferror(vlookup(vlookup($A105&amp;N$6,'Time off'!$A:$F,6,false),Lookups!$A:$B,2,false),""),"")</f>
        <v/>
      </c>
      <c r="O105" t="str">
        <f>if($A105 &lt;&gt; "", iferror(vlookup(vlookup($A105&amp;O$6,'Time off'!$A:$F,6,false),Lookups!$A:$B,2,false),""),"")</f>
        <v/>
      </c>
      <c r="P105" t="str">
        <f>if($A105 &lt;&gt; "", iferror(vlookup(vlookup($A105&amp;P$6,'Time off'!$A:$F,6,false),Lookups!$A:$B,2,false),""),"")</f>
        <v/>
      </c>
      <c r="Q105" t="str">
        <f>if($A105 &lt;&gt; "", iferror(vlookup(vlookup($A105&amp;Q$6,'Time off'!$A:$F,6,false),Lookups!$A:$B,2,false),""),"")</f>
        <v/>
      </c>
      <c r="R105" t="str">
        <f>if($A105 &lt;&gt; "", iferror(vlookup(vlookup($A105&amp;R$6,'Time off'!$A:$F,6,false),Lookups!$A:$B,2,false),""),"")</f>
        <v/>
      </c>
      <c r="S105" t="str">
        <f>if($A105 &lt;&gt; "", iferror(vlookup(vlookup($A105&amp;S$6,'Time off'!$A:$F,6,false),Lookups!$A:$B,2,false),""),"")</f>
        <v/>
      </c>
      <c r="T105" t="str">
        <f>if($A105 &lt;&gt; "", iferror(vlookup(vlookup($A105&amp;T$6,'Time off'!$A:$F,6,false),Lookups!$A:$B,2,false),""),"")</f>
        <v/>
      </c>
      <c r="U105" t="str">
        <f>if($A105 &lt;&gt; "", iferror(vlookup(vlookup($A105&amp;U$6,'Time off'!$A:$F,6,false),Lookups!$A:$B,2,false),""),"")</f>
        <v/>
      </c>
      <c r="V105" t="str">
        <f>if($A105 &lt;&gt; "", iferror(vlookup(vlookup($A105&amp;V$6,'Time off'!$A:$F,6,false),Lookups!$A:$B,2,false),""),"")</f>
        <v/>
      </c>
      <c r="W105" t="str">
        <f>if($A105 &lt;&gt; "", iferror(vlookup(vlookup($A105&amp;W$6,'Time off'!$A:$F,6,false),Lookups!$A:$B,2,false),""),"")</f>
        <v/>
      </c>
      <c r="X105" t="str">
        <f>if($A105 &lt;&gt; "", iferror(vlookup(vlookup($A105&amp;X$6,'Time off'!$A:$F,6,false),Lookups!$A:$B,2,false),""),"")</f>
        <v/>
      </c>
      <c r="Y105" t="str">
        <f>if($A105 &lt;&gt; "", iferror(vlookup(vlookup($A105&amp;Y$6,'Time off'!$A:$F,6,false),Lookups!$A:$B,2,false),""),"")</f>
        <v/>
      </c>
      <c r="Z105" t="str">
        <f>if($A105 &lt;&gt; "", iferror(vlookup(vlookup($A105&amp;Z$6,'Time off'!$A:$F,6,false),Lookups!$A:$B,2,false),""),"")</f>
        <v/>
      </c>
      <c r="AA105" t="str">
        <f>if($A105 &lt;&gt; "", iferror(vlookup(vlookup($A105&amp;AA$6,'Time off'!$A:$F,6,false),Lookups!$A:$B,2,false),""),"")</f>
        <v/>
      </c>
      <c r="AB105" t="str">
        <f>if($A105 &lt;&gt; "", iferror(vlookup(vlookup($A105&amp;AB$6,'Time off'!$A:$F,6,false),Lookups!$A:$B,2,false),""),"")</f>
        <v/>
      </c>
      <c r="AC105" t="str">
        <f>if($A105 &lt;&gt; "", iferror(vlookup(vlookup($A105&amp;AC$6,'Time off'!$A:$F,6,false),Lookups!$A:$B,2,false),""),"")</f>
        <v/>
      </c>
      <c r="AD105" t="str">
        <f>if($A105 &lt;&gt; "", iferror(vlookup(vlookup($A105&amp;AD$6,'Time off'!$A:$F,6,false),Lookups!$A:$B,2,false),""),"")</f>
        <v/>
      </c>
      <c r="AE105" t="str">
        <f>if($A105 &lt;&gt; "", iferror(vlookup(vlookup($A105&amp;AE$6,'Time off'!$A:$F,6,false),Lookups!$A:$B,2,false),""),"")</f>
        <v/>
      </c>
      <c r="AF105" t="str">
        <f>if($A105 &lt;&gt; "", iferror(vlookup(vlookup($A105&amp;AF$6,'Time off'!$A:$F,6,false),Lookups!$A:$B,2,false),""),"")</f>
        <v/>
      </c>
      <c r="AG105" t="str">
        <f>if($A105 &lt;&gt; "", iferror(vlookup(vlookup($A105&amp;AG$6,'Time off'!$A:$F,6,false),Lookups!$A:$B,2,false),""),"")</f>
        <v/>
      </c>
      <c r="AH105" s="11"/>
      <c r="AI105" s="11"/>
      <c r="AJ105" s="11"/>
      <c r="AK105" s="11"/>
      <c r="AL105" s="11"/>
      <c r="AM105" s="11"/>
      <c r="AN105" s="11"/>
      <c r="AO105" s="11"/>
    </row>
    <row r="106">
      <c r="A106" s="56" t="str">
        <f>'Team members'!A104</f>
        <v/>
      </c>
      <c r="B106" s="57" t="str">
        <f>'Team members'!B104</f>
        <v/>
      </c>
      <c r="C106" t="str">
        <f>if($A106 &lt;&gt; "", iferror(vlookup(vlookup($A106&amp;C$6,'Time off'!$A:$F,6,false),Lookups!$A:$B,2,false),""),"")</f>
        <v/>
      </c>
      <c r="D106" t="str">
        <f>if($A106 &lt;&gt; "", iferror(vlookup(vlookup($A106&amp;D$6,'Time off'!$A:$F,6,false),Lookups!$A:$B,2,false),""),"")</f>
        <v/>
      </c>
      <c r="E106" t="str">
        <f>if($A106 &lt;&gt; "", iferror(vlookup(vlookup($A106&amp;E$6,'Time off'!$A:$F,6,false),Lookups!$A:$B,2,false),""),"")</f>
        <v/>
      </c>
      <c r="F106" t="str">
        <f>if($A106 &lt;&gt; "", iferror(vlookup(vlookup($A106&amp;F$6,'Time off'!$A:$F,6,false),Lookups!$A:$B,2,false),""),"")</f>
        <v/>
      </c>
      <c r="G106" t="str">
        <f>if($A106 &lt;&gt; "", iferror(vlookup(vlookup($A106&amp;G$6,'Time off'!$A:$F,6,false),Lookups!$A:$B,2,false),""),"")</f>
        <v/>
      </c>
      <c r="H106" t="str">
        <f>if($A106 &lt;&gt; "", iferror(vlookup(vlookup($A106&amp;H$6,'Time off'!$A:$F,6,false),Lookups!$A:$B,2,false),""),"")</f>
        <v/>
      </c>
      <c r="I106" t="str">
        <f>if($A106 &lt;&gt; "", iferror(vlookup(vlookup($A106&amp;I$6,'Time off'!$A:$F,6,false),Lookups!$A:$B,2,false),""),"")</f>
        <v/>
      </c>
      <c r="J106" t="str">
        <f>if($A106 &lt;&gt; "", iferror(vlookup(vlookup($A106&amp;J$6,'Time off'!$A:$F,6,false),Lookups!$A:$B,2,false),""),"")</f>
        <v/>
      </c>
      <c r="K106" t="str">
        <f>if($A106 &lt;&gt; "", iferror(vlookup(vlookup($A106&amp;K$6,'Time off'!$A:$F,6,false),Lookups!$A:$B,2,false),""),"")</f>
        <v/>
      </c>
      <c r="L106" t="str">
        <f>if($A106 &lt;&gt; "", iferror(vlookup(vlookup($A106&amp;L$6,'Time off'!$A:$F,6,false),Lookups!$A:$B,2,false),""),"")</f>
        <v/>
      </c>
      <c r="M106" t="str">
        <f>if($A106 &lt;&gt; "", iferror(vlookup(vlookup($A106&amp;M$6,'Time off'!$A:$F,6,false),Lookups!$A:$B,2,false),""),"")</f>
        <v/>
      </c>
      <c r="N106" t="str">
        <f>if($A106 &lt;&gt; "", iferror(vlookup(vlookup($A106&amp;N$6,'Time off'!$A:$F,6,false),Lookups!$A:$B,2,false),""),"")</f>
        <v/>
      </c>
      <c r="O106" t="str">
        <f>if($A106 &lt;&gt; "", iferror(vlookup(vlookup($A106&amp;O$6,'Time off'!$A:$F,6,false),Lookups!$A:$B,2,false),""),"")</f>
        <v/>
      </c>
      <c r="P106" t="str">
        <f>if($A106 &lt;&gt; "", iferror(vlookup(vlookup($A106&amp;P$6,'Time off'!$A:$F,6,false),Lookups!$A:$B,2,false),""),"")</f>
        <v/>
      </c>
      <c r="Q106" t="str">
        <f>if($A106 &lt;&gt; "", iferror(vlookup(vlookup($A106&amp;Q$6,'Time off'!$A:$F,6,false),Lookups!$A:$B,2,false),""),"")</f>
        <v/>
      </c>
      <c r="R106" t="str">
        <f>if($A106 &lt;&gt; "", iferror(vlookup(vlookup($A106&amp;R$6,'Time off'!$A:$F,6,false),Lookups!$A:$B,2,false),""),"")</f>
        <v/>
      </c>
      <c r="S106" t="str">
        <f>if($A106 &lt;&gt; "", iferror(vlookup(vlookup($A106&amp;S$6,'Time off'!$A:$F,6,false),Lookups!$A:$B,2,false),""),"")</f>
        <v/>
      </c>
      <c r="T106" t="str">
        <f>if($A106 &lt;&gt; "", iferror(vlookup(vlookup($A106&amp;T$6,'Time off'!$A:$F,6,false),Lookups!$A:$B,2,false),""),"")</f>
        <v/>
      </c>
      <c r="U106" t="str">
        <f>if($A106 &lt;&gt; "", iferror(vlookup(vlookup($A106&amp;U$6,'Time off'!$A:$F,6,false),Lookups!$A:$B,2,false),""),"")</f>
        <v/>
      </c>
      <c r="V106" t="str">
        <f>if($A106 &lt;&gt; "", iferror(vlookup(vlookup($A106&amp;V$6,'Time off'!$A:$F,6,false),Lookups!$A:$B,2,false),""),"")</f>
        <v/>
      </c>
      <c r="W106" t="str">
        <f>if($A106 &lt;&gt; "", iferror(vlookup(vlookup($A106&amp;W$6,'Time off'!$A:$F,6,false),Lookups!$A:$B,2,false),""),"")</f>
        <v/>
      </c>
      <c r="X106" t="str">
        <f>if($A106 &lt;&gt; "", iferror(vlookup(vlookup($A106&amp;X$6,'Time off'!$A:$F,6,false),Lookups!$A:$B,2,false),""),"")</f>
        <v/>
      </c>
      <c r="Y106" t="str">
        <f>if($A106 &lt;&gt; "", iferror(vlookup(vlookup($A106&amp;Y$6,'Time off'!$A:$F,6,false),Lookups!$A:$B,2,false),""),"")</f>
        <v/>
      </c>
      <c r="Z106" t="str">
        <f>if($A106 &lt;&gt; "", iferror(vlookup(vlookup($A106&amp;Z$6,'Time off'!$A:$F,6,false),Lookups!$A:$B,2,false),""),"")</f>
        <v/>
      </c>
      <c r="AA106" t="str">
        <f>if($A106 &lt;&gt; "", iferror(vlookup(vlookup($A106&amp;AA$6,'Time off'!$A:$F,6,false),Lookups!$A:$B,2,false),""),"")</f>
        <v/>
      </c>
      <c r="AB106" t="str">
        <f>if($A106 &lt;&gt; "", iferror(vlookup(vlookup($A106&amp;AB$6,'Time off'!$A:$F,6,false),Lookups!$A:$B,2,false),""),"")</f>
        <v/>
      </c>
      <c r="AC106" t="str">
        <f>if($A106 &lt;&gt; "", iferror(vlookup(vlookup($A106&amp;AC$6,'Time off'!$A:$F,6,false),Lookups!$A:$B,2,false),""),"")</f>
        <v/>
      </c>
      <c r="AD106" t="str">
        <f>if($A106 &lt;&gt; "", iferror(vlookup(vlookup($A106&amp;AD$6,'Time off'!$A:$F,6,false),Lookups!$A:$B,2,false),""),"")</f>
        <v/>
      </c>
      <c r="AE106" t="str">
        <f>if($A106 &lt;&gt; "", iferror(vlookup(vlookup($A106&amp;AE$6,'Time off'!$A:$F,6,false),Lookups!$A:$B,2,false),""),"")</f>
        <v/>
      </c>
      <c r="AF106" t="str">
        <f>if($A106 &lt;&gt; "", iferror(vlookup(vlookup($A106&amp;AF$6,'Time off'!$A:$F,6,false),Lookups!$A:$B,2,false),""),"")</f>
        <v/>
      </c>
      <c r="AG106" t="str">
        <f>if($A106 &lt;&gt; "", iferror(vlookup(vlookup($A106&amp;AG$6,'Time off'!$A:$F,6,false),Lookups!$A:$B,2,false),""),"")</f>
        <v/>
      </c>
      <c r="AH106" s="11"/>
      <c r="AI106" s="11"/>
      <c r="AJ106" s="11"/>
      <c r="AK106" s="11"/>
      <c r="AL106" s="11"/>
      <c r="AM106" s="11"/>
      <c r="AN106" s="11"/>
      <c r="AO106" s="11"/>
    </row>
    <row r="107">
      <c r="A107" s="58"/>
      <c r="AH107" s="11"/>
      <c r="AI107" s="11"/>
      <c r="AJ107" s="11"/>
      <c r="AK107" s="11"/>
      <c r="AL107" s="11"/>
      <c r="AM107" s="11"/>
      <c r="AN107" s="11"/>
      <c r="AO107" s="11"/>
    </row>
    <row r="108">
      <c r="A108" s="58"/>
      <c r="AH108" s="11"/>
      <c r="AI108" s="11"/>
      <c r="AJ108" s="11"/>
      <c r="AK108" s="11"/>
      <c r="AL108" s="11"/>
      <c r="AM108" s="11"/>
      <c r="AN108" s="11"/>
      <c r="AO108" s="11"/>
    </row>
    <row r="109">
      <c r="A109" s="58"/>
      <c r="AH109" s="11"/>
      <c r="AI109" s="11"/>
      <c r="AJ109" s="11"/>
      <c r="AK109" s="11"/>
      <c r="AL109" s="11"/>
      <c r="AM109" s="11"/>
      <c r="AN109" s="11"/>
      <c r="AO109" s="11"/>
    </row>
    <row r="110">
      <c r="A110" s="58"/>
      <c r="AH110" s="11"/>
      <c r="AI110" s="11"/>
      <c r="AJ110" s="11"/>
      <c r="AK110" s="11"/>
      <c r="AL110" s="11"/>
      <c r="AM110" s="11"/>
      <c r="AN110" s="11"/>
      <c r="AO110" s="11"/>
    </row>
    <row r="111">
      <c r="A111" s="58"/>
      <c r="AH111" s="11"/>
      <c r="AI111" s="11"/>
      <c r="AJ111" s="11"/>
      <c r="AK111" s="11"/>
      <c r="AL111" s="11"/>
      <c r="AM111" s="11"/>
      <c r="AN111" s="11"/>
      <c r="AO111" s="11"/>
    </row>
    <row r="112">
      <c r="A112" s="58"/>
      <c r="AH112" s="11"/>
      <c r="AI112" s="11"/>
      <c r="AJ112" s="11"/>
      <c r="AK112" s="11"/>
      <c r="AL112" s="11"/>
      <c r="AM112" s="11"/>
      <c r="AN112" s="11"/>
      <c r="AO112" s="11"/>
    </row>
    <row r="113">
      <c r="A113" s="58"/>
      <c r="AH113" s="11"/>
      <c r="AI113" s="11"/>
      <c r="AJ113" s="11"/>
      <c r="AK113" s="11"/>
      <c r="AL113" s="11"/>
      <c r="AM113" s="11"/>
      <c r="AN113" s="11"/>
      <c r="AO113" s="11"/>
    </row>
    <row r="114">
      <c r="A114" s="58"/>
      <c r="AH114" s="11"/>
      <c r="AI114" s="11"/>
      <c r="AJ114" s="11"/>
      <c r="AK114" s="11"/>
      <c r="AL114" s="11"/>
      <c r="AM114" s="11"/>
      <c r="AN114" s="11"/>
      <c r="AO114" s="11"/>
    </row>
    <row r="115">
      <c r="A115" s="58"/>
      <c r="AH115" s="11"/>
      <c r="AI115" s="11"/>
      <c r="AJ115" s="11"/>
      <c r="AK115" s="11"/>
      <c r="AL115" s="11"/>
      <c r="AM115" s="11"/>
      <c r="AN115" s="11"/>
      <c r="AO115" s="11"/>
    </row>
    <row r="116">
      <c r="A116" s="58"/>
      <c r="AH116" s="11"/>
      <c r="AI116" s="11"/>
      <c r="AJ116" s="11"/>
      <c r="AK116" s="11"/>
      <c r="AL116" s="11"/>
      <c r="AM116" s="11"/>
      <c r="AN116" s="11"/>
      <c r="AO116" s="11"/>
    </row>
    <row r="117">
      <c r="A117" s="58"/>
      <c r="AH117" s="11"/>
      <c r="AI117" s="11"/>
      <c r="AJ117" s="11"/>
      <c r="AK117" s="11"/>
      <c r="AL117" s="11"/>
      <c r="AM117" s="11"/>
      <c r="AN117" s="11"/>
      <c r="AO117" s="11"/>
    </row>
    <row r="118">
      <c r="A118" s="58"/>
      <c r="AH118" s="11"/>
      <c r="AI118" s="11"/>
      <c r="AJ118" s="11"/>
      <c r="AK118" s="11"/>
      <c r="AL118" s="11"/>
      <c r="AM118" s="11"/>
      <c r="AN118" s="11"/>
      <c r="AO118" s="11"/>
    </row>
    <row r="119">
      <c r="A119" s="58"/>
      <c r="AH119" s="11"/>
      <c r="AI119" s="11"/>
      <c r="AJ119" s="11"/>
      <c r="AK119" s="11"/>
      <c r="AL119" s="11"/>
      <c r="AM119" s="11"/>
      <c r="AN119" s="11"/>
      <c r="AO119" s="11"/>
    </row>
    <row r="120">
      <c r="A120" s="58"/>
      <c r="AH120" s="11"/>
      <c r="AI120" s="11"/>
      <c r="AJ120" s="11"/>
      <c r="AK120" s="11"/>
      <c r="AL120" s="11"/>
      <c r="AM120" s="11"/>
      <c r="AN120" s="11"/>
      <c r="AO120" s="11"/>
    </row>
    <row r="121">
      <c r="A121" s="58"/>
      <c r="AH121" s="11"/>
      <c r="AI121" s="11"/>
      <c r="AJ121" s="11"/>
      <c r="AK121" s="11"/>
      <c r="AL121" s="11"/>
      <c r="AM121" s="11"/>
      <c r="AN121" s="11"/>
      <c r="AO121" s="11"/>
    </row>
    <row r="122">
      <c r="A122" s="58"/>
      <c r="AH122" s="11"/>
      <c r="AI122" s="11"/>
      <c r="AJ122" s="11"/>
      <c r="AK122" s="11"/>
      <c r="AL122" s="11"/>
      <c r="AM122" s="11"/>
      <c r="AN122" s="11"/>
      <c r="AO122" s="11"/>
    </row>
    <row r="123">
      <c r="A123" s="58"/>
      <c r="AH123" s="11"/>
      <c r="AI123" s="11"/>
      <c r="AJ123" s="11"/>
      <c r="AK123" s="11"/>
      <c r="AL123" s="11"/>
      <c r="AM123" s="11"/>
      <c r="AN123" s="11"/>
      <c r="AO123" s="11"/>
    </row>
    <row r="124">
      <c r="A124" s="58"/>
      <c r="AH124" s="11"/>
      <c r="AI124" s="11"/>
      <c r="AJ124" s="11"/>
      <c r="AK124" s="11"/>
      <c r="AL124" s="11"/>
      <c r="AM124" s="11"/>
      <c r="AN124" s="11"/>
      <c r="AO124" s="11"/>
    </row>
    <row r="125">
      <c r="A125" s="58"/>
      <c r="AH125" s="11"/>
      <c r="AI125" s="11"/>
      <c r="AJ125" s="11"/>
      <c r="AK125" s="11"/>
      <c r="AL125" s="11"/>
      <c r="AM125" s="11"/>
      <c r="AN125" s="11"/>
      <c r="AO125" s="11"/>
    </row>
    <row r="126">
      <c r="A126" s="58"/>
      <c r="AH126" s="11"/>
      <c r="AI126" s="11"/>
      <c r="AJ126" s="11"/>
      <c r="AK126" s="11"/>
      <c r="AL126" s="11"/>
      <c r="AM126" s="11"/>
      <c r="AN126" s="11"/>
      <c r="AO126" s="11"/>
    </row>
    <row r="127">
      <c r="A127" s="58"/>
      <c r="AH127" s="11"/>
      <c r="AI127" s="11"/>
      <c r="AJ127" s="11"/>
      <c r="AK127" s="11"/>
      <c r="AL127" s="11"/>
      <c r="AM127" s="11"/>
      <c r="AN127" s="11"/>
      <c r="AO127" s="11"/>
    </row>
    <row r="128">
      <c r="A128" s="58"/>
      <c r="AH128" s="11"/>
      <c r="AI128" s="11"/>
      <c r="AJ128" s="11"/>
      <c r="AK128" s="11"/>
      <c r="AL128" s="11"/>
      <c r="AM128" s="11"/>
      <c r="AN128" s="11"/>
      <c r="AO128" s="11"/>
    </row>
    <row r="129">
      <c r="A129" s="58"/>
      <c r="AH129" s="11"/>
      <c r="AI129" s="11"/>
      <c r="AJ129" s="11"/>
      <c r="AK129" s="11"/>
      <c r="AL129" s="11"/>
      <c r="AM129" s="11"/>
      <c r="AN129" s="11"/>
      <c r="AO129" s="11"/>
    </row>
    <row r="130">
      <c r="A130" s="58"/>
      <c r="AH130" s="11"/>
      <c r="AI130" s="11"/>
      <c r="AJ130" s="11"/>
      <c r="AK130" s="11"/>
      <c r="AL130" s="11"/>
      <c r="AM130" s="11"/>
      <c r="AN130" s="11"/>
      <c r="AO130" s="11"/>
    </row>
    <row r="131">
      <c r="A131" s="58"/>
      <c r="AH131" s="11"/>
      <c r="AI131" s="11"/>
      <c r="AJ131" s="11"/>
      <c r="AK131" s="11"/>
      <c r="AL131" s="11"/>
      <c r="AM131" s="11"/>
      <c r="AN131" s="11"/>
      <c r="AO131" s="11"/>
    </row>
    <row r="132">
      <c r="A132" s="58"/>
      <c r="AH132" s="11"/>
      <c r="AI132" s="11"/>
      <c r="AJ132" s="11"/>
      <c r="AK132" s="11"/>
      <c r="AL132" s="11"/>
      <c r="AM132" s="11"/>
      <c r="AN132" s="11"/>
      <c r="AO132" s="11"/>
    </row>
    <row r="133">
      <c r="A133" s="58"/>
      <c r="AH133" s="11"/>
      <c r="AI133" s="11"/>
      <c r="AJ133" s="11"/>
      <c r="AK133" s="11"/>
      <c r="AL133" s="11"/>
      <c r="AM133" s="11"/>
      <c r="AN133" s="11"/>
      <c r="AO133" s="11"/>
    </row>
    <row r="134">
      <c r="A134" s="58"/>
      <c r="AH134" s="11"/>
      <c r="AI134" s="11"/>
      <c r="AJ134" s="11"/>
      <c r="AK134" s="11"/>
      <c r="AL134" s="11"/>
      <c r="AM134" s="11"/>
      <c r="AN134" s="11"/>
      <c r="AO134" s="11"/>
    </row>
    <row r="135">
      <c r="A135" s="58"/>
      <c r="AH135" s="11"/>
      <c r="AI135" s="11"/>
      <c r="AJ135" s="11"/>
      <c r="AK135" s="11"/>
      <c r="AL135" s="11"/>
      <c r="AM135" s="11"/>
      <c r="AN135" s="11"/>
      <c r="AO135" s="11"/>
    </row>
    <row r="136">
      <c r="A136" s="58"/>
      <c r="AH136" s="11"/>
      <c r="AI136" s="11"/>
      <c r="AJ136" s="11"/>
      <c r="AK136" s="11"/>
      <c r="AL136" s="11"/>
      <c r="AM136" s="11"/>
      <c r="AN136" s="11"/>
      <c r="AO136" s="11"/>
    </row>
    <row r="137">
      <c r="A137" s="58"/>
      <c r="AH137" s="11"/>
      <c r="AI137" s="11"/>
      <c r="AJ137" s="11"/>
      <c r="AK137" s="11"/>
      <c r="AL137" s="11"/>
      <c r="AM137" s="11"/>
      <c r="AN137" s="11"/>
      <c r="AO137" s="11"/>
    </row>
    <row r="138">
      <c r="A138" s="58"/>
      <c r="AH138" s="11"/>
      <c r="AI138" s="11"/>
      <c r="AJ138" s="11"/>
      <c r="AK138" s="11"/>
      <c r="AL138" s="11"/>
      <c r="AM138" s="11"/>
      <c r="AN138" s="11"/>
      <c r="AO138" s="11"/>
    </row>
    <row r="139">
      <c r="A139" s="58"/>
      <c r="AH139" s="11"/>
      <c r="AI139" s="11"/>
      <c r="AJ139" s="11"/>
      <c r="AK139" s="11"/>
      <c r="AL139" s="11"/>
      <c r="AM139" s="11"/>
      <c r="AN139" s="11"/>
      <c r="AO139" s="11"/>
    </row>
    <row r="140">
      <c r="A140" s="58"/>
      <c r="AH140" s="11"/>
      <c r="AI140" s="11"/>
      <c r="AJ140" s="11"/>
      <c r="AK140" s="11"/>
      <c r="AL140" s="11"/>
      <c r="AM140" s="11"/>
      <c r="AN140" s="11"/>
      <c r="AO140" s="11"/>
    </row>
    <row r="141">
      <c r="A141" s="58"/>
      <c r="AH141" s="11"/>
      <c r="AI141" s="11"/>
      <c r="AJ141" s="11"/>
      <c r="AK141" s="11"/>
      <c r="AL141" s="11"/>
      <c r="AM141" s="11"/>
      <c r="AN141" s="11"/>
      <c r="AO141" s="11"/>
    </row>
    <row r="142">
      <c r="A142" s="58"/>
      <c r="AH142" s="11"/>
      <c r="AI142" s="11"/>
      <c r="AJ142" s="11"/>
      <c r="AK142" s="11"/>
      <c r="AL142" s="11"/>
      <c r="AM142" s="11"/>
      <c r="AN142" s="11"/>
      <c r="AO142" s="11"/>
    </row>
    <row r="143">
      <c r="A143" s="58"/>
      <c r="AH143" s="11"/>
      <c r="AI143" s="11"/>
      <c r="AJ143" s="11"/>
      <c r="AK143" s="11"/>
      <c r="AL143" s="11"/>
      <c r="AM143" s="11"/>
      <c r="AN143" s="11"/>
      <c r="AO143" s="11"/>
    </row>
    <row r="144">
      <c r="A144" s="58"/>
      <c r="AH144" s="11"/>
      <c r="AI144" s="11"/>
      <c r="AJ144" s="11"/>
      <c r="AK144" s="11"/>
      <c r="AL144" s="11"/>
      <c r="AM144" s="11"/>
      <c r="AN144" s="11"/>
      <c r="AO144" s="11"/>
    </row>
    <row r="145">
      <c r="A145" s="58"/>
      <c r="AH145" s="11"/>
      <c r="AI145" s="11"/>
      <c r="AJ145" s="11"/>
      <c r="AK145" s="11"/>
      <c r="AL145" s="11"/>
      <c r="AM145" s="11"/>
      <c r="AN145" s="11"/>
      <c r="AO145" s="11"/>
    </row>
    <row r="146">
      <c r="A146" s="58"/>
      <c r="AH146" s="11"/>
      <c r="AI146" s="11"/>
      <c r="AJ146" s="11"/>
      <c r="AK146" s="11"/>
      <c r="AL146" s="11"/>
      <c r="AM146" s="11"/>
      <c r="AN146" s="11"/>
      <c r="AO146" s="11"/>
    </row>
    <row r="147">
      <c r="A147" s="58"/>
      <c r="AH147" s="11"/>
      <c r="AI147" s="11"/>
      <c r="AJ147" s="11"/>
      <c r="AK147" s="11"/>
      <c r="AL147" s="11"/>
      <c r="AM147" s="11"/>
      <c r="AN147" s="11"/>
      <c r="AO147" s="11"/>
    </row>
    <row r="148">
      <c r="A148" s="58"/>
      <c r="AH148" s="11"/>
      <c r="AI148" s="11"/>
      <c r="AJ148" s="11"/>
      <c r="AK148" s="11"/>
      <c r="AL148" s="11"/>
      <c r="AM148" s="11"/>
      <c r="AN148" s="11"/>
      <c r="AO148" s="11"/>
    </row>
    <row r="149">
      <c r="A149" s="58"/>
      <c r="AH149" s="11"/>
      <c r="AI149" s="11"/>
      <c r="AJ149" s="11"/>
      <c r="AK149" s="11"/>
      <c r="AL149" s="11"/>
      <c r="AM149" s="11"/>
      <c r="AN149" s="11"/>
      <c r="AO149" s="11"/>
    </row>
    <row r="150">
      <c r="A150" s="58"/>
      <c r="AH150" s="11"/>
      <c r="AI150" s="11"/>
      <c r="AJ150" s="11"/>
      <c r="AK150" s="11"/>
      <c r="AL150" s="11"/>
      <c r="AM150" s="11"/>
      <c r="AN150" s="11"/>
      <c r="AO150" s="11"/>
    </row>
    <row r="151">
      <c r="AH151" s="11"/>
      <c r="AI151" s="11"/>
      <c r="AJ151" s="11"/>
      <c r="AK151" s="11"/>
      <c r="AL151" s="11"/>
      <c r="AM151" s="11"/>
      <c r="AN151" s="11"/>
      <c r="AO151" s="11"/>
    </row>
    <row r="152">
      <c r="AH152" s="11"/>
      <c r="AI152" s="11"/>
      <c r="AJ152" s="11"/>
      <c r="AK152" s="11"/>
      <c r="AL152" s="11"/>
      <c r="AM152" s="11"/>
      <c r="AN152" s="11"/>
      <c r="AO152" s="11"/>
    </row>
    <row r="153">
      <c r="AH153" s="11"/>
      <c r="AI153" s="11"/>
      <c r="AJ153" s="11"/>
      <c r="AK153" s="11"/>
      <c r="AL153" s="11"/>
      <c r="AM153" s="11"/>
      <c r="AN153" s="11"/>
      <c r="AO153" s="11"/>
    </row>
    <row r="154">
      <c r="AH154" s="11"/>
      <c r="AI154" s="11"/>
      <c r="AJ154" s="11"/>
      <c r="AK154" s="11"/>
      <c r="AL154" s="11"/>
      <c r="AM154" s="11"/>
      <c r="AN154" s="11"/>
      <c r="AO154" s="11"/>
    </row>
    <row r="155">
      <c r="AH155" s="11"/>
      <c r="AI155" s="11"/>
      <c r="AJ155" s="11"/>
      <c r="AK155" s="11"/>
      <c r="AL155" s="11"/>
      <c r="AM155" s="11"/>
      <c r="AN155" s="11"/>
      <c r="AO155" s="11"/>
    </row>
    <row r="156">
      <c r="AH156" s="11"/>
      <c r="AI156" s="11"/>
      <c r="AJ156" s="11"/>
      <c r="AK156" s="11"/>
      <c r="AL156" s="11"/>
      <c r="AM156" s="11"/>
      <c r="AN156" s="11"/>
      <c r="AO156" s="11"/>
    </row>
    <row r="157">
      <c r="AH157" s="11"/>
      <c r="AI157" s="11"/>
      <c r="AJ157" s="11"/>
      <c r="AK157" s="11"/>
      <c r="AL157" s="11"/>
      <c r="AM157" s="11"/>
      <c r="AN157" s="11"/>
      <c r="AO157" s="11"/>
    </row>
    <row r="158">
      <c r="AH158" s="11"/>
      <c r="AI158" s="11"/>
      <c r="AJ158" s="11"/>
      <c r="AK158" s="11"/>
      <c r="AL158" s="11"/>
      <c r="AM158" s="11"/>
      <c r="AN158" s="11"/>
      <c r="AO158" s="11"/>
    </row>
    <row r="159">
      <c r="AH159" s="11"/>
      <c r="AI159" s="11"/>
      <c r="AJ159" s="11"/>
      <c r="AK159" s="11"/>
      <c r="AL159" s="11"/>
      <c r="AM159" s="11"/>
      <c r="AN159" s="11"/>
      <c r="AO159" s="11"/>
    </row>
    <row r="160">
      <c r="AH160" s="11"/>
      <c r="AI160" s="11"/>
      <c r="AJ160" s="11"/>
      <c r="AK160" s="11"/>
      <c r="AL160" s="11"/>
      <c r="AM160" s="11"/>
      <c r="AN160" s="11"/>
      <c r="AO160" s="11"/>
    </row>
    <row r="161">
      <c r="AH161" s="11"/>
      <c r="AI161" s="11"/>
      <c r="AJ161" s="11"/>
      <c r="AK161" s="11"/>
      <c r="AL161" s="11"/>
      <c r="AM161" s="11"/>
      <c r="AN161" s="11"/>
      <c r="AO161" s="11"/>
    </row>
    <row r="162">
      <c r="AH162" s="11"/>
      <c r="AI162" s="11"/>
      <c r="AJ162" s="11"/>
      <c r="AK162" s="11"/>
      <c r="AL162" s="11"/>
      <c r="AM162" s="11"/>
      <c r="AN162" s="11"/>
      <c r="AO162" s="11"/>
    </row>
    <row r="163">
      <c r="AH163" s="11"/>
      <c r="AI163" s="11"/>
      <c r="AJ163" s="11"/>
      <c r="AK163" s="11"/>
      <c r="AL163" s="11"/>
      <c r="AM163" s="11"/>
      <c r="AN163" s="11"/>
      <c r="AO163" s="11"/>
    </row>
    <row r="164">
      <c r="AH164" s="11"/>
      <c r="AI164" s="11"/>
      <c r="AJ164" s="11"/>
      <c r="AK164" s="11"/>
      <c r="AL164" s="11"/>
      <c r="AM164" s="11"/>
      <c r="AN164" s="11"/>
      <c r="AO164" s="11"/>
    </row>
    <row r="165">
      <c r="AH165" s="11"/>
      <c r="AI165" s="11"/>
      <c r="AJ165" s="11"/>
      <c r="AK165" s="11"/>
      <c r="AL165" s="11"/>
      <c r="AM165" s="11"/>
      <c r="AN165" s="11"/>
      <c r="AO165" s="11"/>
    </row>
    <row r="166">
      <c r="AH166" s="11"/>
      <c r="AI166" s="11"/>
      <c r="AJ166" s="11"/>
      <c r="AK166" s="11"/>
      <c r="AL166" s="11"/>
      <c r="AM166" s="11"/>
      <c r="AN166" s="11"/>
      <c r="AO166" s="11"/>
    </row>
    <row r="167">
      <c r="AH167" s="11"/>
      <c r="AI167" s="11"/>
      <c r="AJ167" s="11"/>
      <c r="AK167" s="11"/>
      <c r="AL167" s="11"/>
      <c r="AM167" s="11"/>
      <c r="AN167" s="11"/>
      <c r="AO167" s="11"/>
    </row>
    <row r="168">
      <c r="AH168" s="11"/>
      <c r="AI168" s="11"/>
      <c r="AJ168" s="11"/>
      <c r="AK168" s="11"/>
      <c r="AL168" s="11"/>
      <c r="AM168" s="11"/>
      <c r="AN168" s="11"/>
      <c r="AO168" s="11"/>
    </row>
    <row r="169">
      <c r="AH169" s="11"/>
      <c r="AI169" s="11"/>
      <c r="AJ169" s="11"/>
      <c r="AK169" s="11"/>
      <c r="AL169" s="11"/>
      <c r="AM169" s="11"/>
      <c r="AN169" s="11"/>
      <c r="AO169" s="11"/>
    </row>
    <row r="170">
      <c r="AH170" s="11"/>
      <c r="AI170" s="11"/>
      <c r="AJ170" s="11"/>
      <c r="AK170" s="11"/>
      <c r="AL170" s="11"/>
      <c r="AM170" s="11"/>
      <c r="AN170" s="11"/>
      <c r="AO170" s="11"/>
    </row>
    <row r="171">
      <c r="AH171" s="11"/>
      <c r="AI171" s="11"/>
      <c r="AJ171" s="11"/>
      <c r="AK171" s="11"/>
      <c r="AL171" s="11"/>
      <c r="AM171" s="11"/>
      <c r="AN171" s="11"/>
      <c r="AO171" s="11"/>
    </row>
    <row r="172">
      <c r="AH172" s="11"/>
      <c r="AI172" s="11"/>
      <c r="AJ172" s="11"/>
      <c r="AK172" s="11"/>
      <c r="AL172" s="11"/>
      <c r="AM172" s="11"/>
      <c r="AN172" s="11"/>
      <c r="AO172" s="11"/>
    </row>
    <row r="173">
      <c r="AH173" s="11"/>
      <c r="AI173" s="11"/>
      <c r="AJ173" s="11"/>
      <c r="AK173" s="11"/>
      <c r="AL173" s="11"/>
      <c r="AM173" s="11"/>
      <c r="AN173" s="11"/>
      <c r="AO173" s="11"/>
    </row>
    <row r="174">
      <c r="AH174" s="11"/>
      <c r="AI174" s="11"/>
      <c r="AJ174" s="11"/>
      <c r="AK174" s="11"/>
      <c r="AL174" s="11"/>
      <c r="AM174" s="11"/>
      <c r="AN174" s="11"/>
      <c r="AO174" s="11"/>
    </row>
    <row r="175">
      <c r="AH175" s="11"/>
      <c r="AI175" s="11"/>
      <c r="AJ175" s="11"/>
      <c r="AK175" s="11"/>
      <c r="AL175" s="11"/>
      <c r="AM175" s="11"/>
      <c r="AN175" s="11"/>
      <c r="AO175" s="11"/>
    </row>
    <row r="176">
      <c r="AH176" s="11"/>
      <c r="AI176" s="11"/>
      <c r="AJ176" s="11"/>
      <c r="AK176" s="11"/>
      <c r="AL176" s="11"/>
      <c r="AM176" s="11"/>
      <c r="AN176" s="11"/>
      <c r="AO176" s="11"/>
    </row>
    <row r="177">
      <c r="AH177" s="11"/>
      <c r="AI177" s="11"/>
      <c r="AJ177" s="11"/>
      <c r="AK177" s="11"/>
      <c r="AL177" s="11"/>
      <c r="AM177" s="11"/>
      <c r="AN177" s="11"/>
      <c r="AO177" s="11"/>
    </row>
    <row r="178">
      <c r="AH178" s="11"/>
      <c r="AI178" s="11"/>
      <c r="AJ178" s="11"/>
      <c r="AK178" s="11"/>
      <c r="AL178" s="11"/>
      <c r="AM178" s="11"/>
      <c r="AN178" s="11"/>
      <c r="AO178" s="11"/>
    </row>
    <row r="179">
      <c r="AH179" s="11"/>
      <c r="AI179" s="11"/>
      <c r="AJ179" s="11"/>
      <c r="AK179" s="11"/>
      <c r="AL179" s="11"/>
      <c r="AM179" s="11"/>
      <c r="AN179" s="11"/>
      <c r="AO179" s="11"/>
    </row>
    <row r="180">
      <c r="AH180" s="11"/>
      <c r="AI180" s="11"/>
      <c r="AJ180" s="11"/>
      <c r="AK180" s="11"/>
      <c r="AL180" s="11"/>
      <c r="AM180" s="11"/>
      <c r="AN180" s="11"/>
      <c r="AO180" s="11"/>
    </row>
    <row r="181">
      <c r="AH181" s="11"/>
      <c r="AI181" s="11"/>
      <c r="AJ181" s="11"/>
      <c r="AK181" s="11"/>
      <c r="AL181" s="11"/>
      <c r="AM181" s="11"/>
      <c r="AN181" s="11"/>
      <c r="AO181" s="11"/>
    </row>
    <row r="182">
      <c r="AH182" s="11"/>
      <c r="AI182" s="11"/>
      <c r="AJ182" s="11"/>
      <c r="AK182" s="11"/>
      <c r="AL182" s="11"/>
      <c r="AM182" s="11"/>
      <c r="AN182" s="11"/>
      <c r="AO182" s="11"/>
    </row>
    <row r="183">
      <c r="AH183" s="11"/>
      <c r="AI183" s="11"/>
      <c r="AJ183" s="11"/>
      <c r="AK183" s="11"/>
      <c r="AL183" s="11"/>
      <c r="AM183" s="11"/>
      <c r="AN183" s="11"/>
      <c r="AO183" s="11"/>
    </row>
    <row r="184">
      <c r="AH184" s="11"/>
      <c r="AI184" s="11"/>
      <c r="AJ184" s="11"/>
      <c r="AK184" s="11"/>
      <c r="AL184" s="11"/>
      <c r="AM184" s="11"/>
      <c r="AN184" s="11"/>
      <c r="AO184" s="11"/>
    </row>
    <row r="185">
      <c r="AH185" s="11"/>
      <c r="AI185" s="11"/>
      <c r="AJ185" s="11"/>
      <c r="AK185" s="11"/>
      <c r="AL185" s="11"/>
      <c r="AM185" s="11"/>
      <c r="AN185" s="11"/>
      <c r="AO185" s="11"/>
    </row>
    <row r="186">
      <c r="AH186" s="11"/>
      <c r="AI186" s="11"/>
      <c r="AJ186" s="11"/>
      <c r="AK186" s="11"/>
      <c r="AL186" s="11"/>
      <c r="AM186" s="11"/>
      <c r="AN186" s="11"/>
      <c r="AO186" s="11"/>
    </row>
    <row r="187">
      <c r="AH187" s="11"/>
      <c r="AI187" s="11"/>
      <c r="AJ187" s="11"/>
      <c r="AK187" s="11"/>
      <c r="AL187" s="11"/>
      <c r="AM187" s="11"/>
      <c r="AN187" s="11"/>
      <c r="AO187" s="11"/>
    </row>
    <row r="188">
      <c r="AH188" s="11"/>
      <c r="AI188" s="11"/>
      <c r="AJ188" s="11"/>
      <c r="AK188" s="11"/>
      <c r="AL188" s="11"/>
      <c r="AM188" s="11"/>
      <c r="AN188" s="11"/>
      <c r="AO188" s="11"/>
    </row>
    <row r="189">
      <c r="AH189" s="11"/>
      <c r="AI189" s="11"/>
      <c r="AJ189" s="11"/>
      <c r="AK189" s="11"/>
      <c r="AL189" s="11"/>
      <c r="AM189" s="11"/>
      <c r="AN189" s="11"/>
      <c r="AO189" s="11"/>
    </row>
    <row r="190">
      <c r="AH190" s="11"/>
      <c r="AI190" s="11"/>
      <c r="AJ190" s="11"/>
      <c r="AK190" s="11"/>
      <c r="AL190" s="11"/>
      <c r="AM190" s="11"/>
      <c r="AN190" s="11"/>
      <c r="AO190" s="11"/>
    </row>
    <row r="191">
      <c r="AH191" s="11"/>
      <c r="AI191" s="11"/>
      <c r="AJ191" s="11"/>
      <c r="AK191" s="11"/>
      <c r="AL191" s="11"/>
      <c r="AM191" s="11"/>
      <c r="AN191" s="11"/>
      <c r="AO191" s="11"/>
    </row>
    <row r="192">
      <c r="AH192" s="11"/>
      <c r="AI192" s="11"/>
      <c r="AJ192" s="11"/>
      <c r="AK192" s="11"/>
      <c r="AL192" s="11"/>
      <c r="AM192" s="11"/>
      <c r="AN192" s="11"/>
      <c r="AO192" s="11"/>
    </row>
    <row r="193">
      <c r="AH193" s="11"/>
      <c r="AI193" s="11"/>
      <c r="AJ193" s="11"/>
      <c r="AK193" s="11"/>
      <c r="AL193" s="11"/>
      <c r="AM193" s="11"/>
      <c r="AN193" s="11"/>
      <c r="AO193" s="11"/>
    </row>
    <row r="194">
      <c r="AH194" s="11"/>
      <c r="AI194" s="11"/>
      <c r="AJ194" s="11"/>
      <c r="AK194" s="11"/>
      <c r="AL194" s="11"/>
      <c r="AM194" s="11"/>
      <c r="AN194" s="11"/>
      <c r="AO194" s="11"/>
    </row>
    <row r="195">
      <c r="AH195" s="11"/>
      <c r="AI195" s="11"/>
      <c r="AJ195" s="11"/>
      <c r="AK195" s="11"/>
      <c r="AL195" s="11"/>
      <c r="AM195" s="11"/>
      <c r="AN195" s="11"/>
      <c r="AO195" s="11"/>
    </row>
    <row r="196">
      <c r="AH196" s="11"/>
      <c r="AI196" s="11"/>
      <c r="AJ196" s="11"/>
      <c r="AK196" s="11"/>
      <c r="AL196" s="11"/>
      <c r="AM196" s="11"/>
      <c r="AN196" s="11"/>
      <c r="AO196" s="11"/>
    </row>
    <row r="197">
      <c r="AH197" s="11"/>
      <c r="AI197" s="11"/>
      <c r="AJ197" s="11"/>
      <c r="AK197" s="11"/>
      <c r="AL197" s="11"/>
      <c r="AM197" s="11"/>
      <c r="AN197" s="11"/>
      <c r="AO197" s="11"/>
    </row>
    <row r="198">
      <c r="AH198" s="11"/>
      <c r="AI198" s="11"/>
      <c r="AJ198" s="11"/>
      <c r="AK198" s="11"/>
      <c r="AL198" s="11"/>
      <c r="AM198" s="11"/>
      <c r="AN198" s="11"/>
      <c r="AO198" s="11"/>
    </row>
    <row r="199">
      <c r="AH199" s="11"/>
      <c r="AI199" s="11"/>
      <c r="AJ199" s="11"/>
      <c r="AK199" s="11"/>
      <c r="AL199" s="11"/>
      <c r="AM199" s="11"/>
      <c r="AN199" s="11"/>
      <c r="AO199" s="11"/>
    </row>
    <row r="200">
      <c r="AH200" s="11"/>
      <c r="AI200" s="11"/>
      <c r="AJ200" s="11"/>
      <c r="AK200" s="11"/>
      <c r="AL200" s="11"/>
      <c r="AM200" s="11"/>
      <c r="AN200" s="11"/>
      <c r="AO200" s="11"/>
    </row>
    <row r="201">
      <c r="AH201" s="11"/>
      <c r="AI201" s="11"/>
      <c r="AJ201" s="11"/>
      <c r="AK201" s="11"/>
      <c r="AL201" s="11"/>
      <c r="AM201" s="11"/>
      <c r="AN201" s="11"/>
      <c r="AO201" s="11"/>
    </row>
    <row r="202">
      <c r="AH202" s="11"/>
      <c r="AI202" s="11"/>
      <c r="AJ202" s="11"/>
      <c r="AK202" s="11"/>
      <c r="AL202" s="11"/>
      <c r="AM202" s="11"/>
      <c r="AN202" s="11"/>
      <c r="AO202" s="11"/>
    </row>
    <row r="203">
      <c r="AH203" s="11"/>
      <c r="AI203" s="11"/>
      <c r="AJ203" s="11"/>
      <c r="AK203" s="11"/>
      <c r="AL203" s="11"/>
      <c r="AM203" s="11"/>
      <c r="AN203" s="11"/>
      <c r="AO203" s="11"/>
    </row>
    <row r="204">
      <c r="AH204" s="11"/>
      <c r="AI204" s="11"/>
      <c r="AJ204" s="11"/>
      <c r="AK204" s="11"/>
      <c r="AL204" s="11"/>
      <c r="AM204" s="11"/>
      <c r="AN204" s="11"/>
      <c r="AO204" s="11"/>
    </row>
    <row r="205">
      <c r="AH205" s="11"/>
      <c r="AI205" s="11"/>
      <c r="AJ205" s="11"/>
      <c r="AK205" s="11"/>
      <c r="AL205" s="11"/>
      <c r="AM205" s="11"/>
      <c r="AN205" s="11"/>
      <c r="AO205" s="11"/>
    </row>
    <row r="206">
      <c r="AH206" s="11"/>
      <c r="AI206" s="11"/>
      <c r="AJ206" s="11"/>
      <c r="AK206" s="11"/>
      <c r="AL206" s="11"/>
      <c r="AM206" s="11"/>
      <c r="AN206" s="11"/>
      <c r="AO206" s="11"/>
    </row>
    <row r="207">
      <c r="AH207" s="11"/>
      <c r="AI207" s="11"/>
      <c r="AJ207" s="11"/>
      <c r="AK207" s="11"/>
      <c r="AL207" s="11"/>
      <c r="AM207" s="11"/>
      <c r="AN207" s="11"/>
      <c r="AO207" s="11"/>
    </row>
    <row r="208">
      <c r="AH208" s="11"/>
      <c r="AI208" s="11"/>
      <c r="AJ208" s="11"/>
      <c r="AK208" s="11"/>
      <c r="AL208" s="11"/>
      <c r="AM208" s="11"/>
      <c r="AN208" s="11"/>
      <c r="AO208" s="11"/>
    </row>
    <row r="209">
      <c r="AH209" s="11"/>
      <c r="AI209" s="11"/>
      <c r="AJ209" s="11"/>
      <c r="AK209" s="11"/>
      <c r="AL209" s="11"/>
      <c r="AM209" s="11"/>
      <c r="AN209" s="11"/>
      <c r="AO209" s="11"/>
    </row>
    <row r="210">
      <c r="AH210" s="11"/>
      <c r="AI210" s="11"/>
      <c r="AJ210" s="11"/>
      <c r="AK210" s="11"/>
      <c r="AL210" s="11"/>
      <c r="AM210" s="11"/>
      <c r="AN210" s="11"/>
      <c r="AO210" s="11"/>
    </row>
    <row r="211">
      <c r="AH211" s="11"/>
      <c r="AI211" s="11"/>
      <c r="AJ211" s="11"/>
      <c r="AK211" s="11"/>
      <c r="AL211" s="11"/>
      <c r="AM211" s="11"/>
      <c r="AN211" s="11"/>
      <c r="AO211" s="11"/>
    </row>
    <row r="212">
      <c r="AH212" s="11"/>
      <c r="AI212" s="11"/>
      <c r="AJ212" s="11"/>
      <c r="AK212" s="11"/>
      <c r="AL212" s="11"/>
      <c r="AM212" s="11"/>
      <c r="AN212" s="11"/>
      <c r="AO212" s="11"/>
    </row>
    <row r="213">
      <c r="AH213" s="11"/>
      <c r="AI213" s="11"/>
      <c r="AJ213" s="11"/>
      <c r="AK213" s="11"/>
      <c r="AL213" s="11"/>
      <c r="AM213" s="11"/>
      <c r="AN213" s="11"/>
      <c r="AO213" s="11"/>
    </row>
    <row r="214">
      <c r="AH214" s="11"/>
      <c r="AI214" s="11"/>
      <c r="AJ214" s="11"/>
      <c r="AK214" s="11"/>
      <c r="AL214" s="11"/>
      <c r="AM214" s="11"/>
      <c r="AN214" s="11"/>
      <c r="AO214" s="11"/>
    </row>
    <row r="215">
      <c r="AH215" s="11"/>
      <c r="AI215" s="11"/>
      <c r="AJ215" s="11"/>
      <c r="AK215" s="11"/>
      <c r="AL215" s="11"/>
      <c r="AM215" s="11"/>
      <c r="AN215" s="11"/>
      <c r="AO215" s="11"/>
    </row>
    <row r="216">
      <c r="AH216" s="11"/>
      <c r="AI216" s="11"/>
      <c r="AJ216" s="11"/>
      <c r="AK216" s="11"/>
      <c r="AL216" s="11"/>
      <c r="AM216" s="11"/>
      <c r="AN216" s="11"/>
      <c r="AO216" s="11"/>
    </row>
    <row r="217">
      <c r="AH217" s="11"/>
      <c r="AI217" s="11"/>
      <c r="AJ217" s="11"/>
      <c r="AK217" s="11"/>
      <c r="AL217" s="11"/>
      <c r="AM217" s="11"/>
      <c r="AN217" s="11"/>
      <c r="AO217" s="11"/>
    </row>
    <row r="218">
      <c r="AH218" s="11"/>
      <c r="AI218" s="11"/>
      <c r="AJ218" s="11"/>
      <c r="AK218" s="11"/>
      <c r="AL218" s="11"/>
      <c r="AM218" s="11"/>
      <c r="AN218" s="11"/>
      <c r="AO218" s="11"/>
    </row>
    <row r="219">
      <c r="AH219" s="11"/>
      <c r="AI219" s="11"/>
      <c r="AJ219" s="11"/>
      <c r="AK219" s="11"/>
      <c r="AL219" s="11"/>
      <c r="AM219" s="11"/>
      <c r="AN219" s="11"/>
      <c r="AO219" s="11"/>
    </row>
    <row r="220">
      <c r="AH220" s="11"/>
      <c r="AI220" s="11"/>
      <c r="AJ220" s="11"/>
      <c r="AK220" s="11"/>
      <c r="AL220" s="11"/>
      <c r="AM220" s="11"/>
      <c r="AN220" s="11"/>
      <c r="AO220" s="11"/>
    </row>
    <row r="221">
      <c r="AH221" s="11"/>
      <c r="AI221" s="11"/>
      <c r="AJ221" s="11"/>
      <c r="AK221" s="11"/>
      <c r="AL221" s="11"/>
      <c r="AM221" s="11"/>
      <c r="AN221" s="11"/>
      <c r="AO221" s="11"/>
    </row>
    <row r="222">
      <c r="AH222" s="11"/>
      <c r="AI222" s="11"/>
      <c r="AJ222" s="11"/>
      <c r="AK222" s="11"/>
      <c r="AL222" s="11"/>
      <c r="AM222" s="11"/>
      <c r="AN222" s="11"/>
      <c r="AO222" s="11"/>
    </row>
    <row r="223">
      <c r="AH223" s="11"/>
      <c r="AI223" s="11"/>
      <c r="AJ223" s="11"/>
      <c r="AK223" s="11"/>
      <c r="AL223" s="11"/>
      <c r="AM223" s="11"/>
      <c r="AN223" s="11"/>
      <c r="AO223" s="11"/>
    </row>
    <row r="224">
      <c r="AH224" s="11"/>
      <c r="AI224" s="11"/>
      <c r="AJ224" s="11"/>
      <c r="AK224" s="11"/>
      <c r="AL224" s="11"/>
      <c r="AM224" s="11"/>
      <c r="AN224" s="11"/>
      <c r="AO224" s="11"/>
    </row>
    <row r="225">
      <c r="AH225" s="11"/>
      <c r="AI225" s="11"/>
      <c r="AJ225" s="11"/>
      <c r="AK225" s="11"/>
      <c r="AL225" s="11"/>
      <c r="AM225" s="11"/>
      <c r="AN225" s="11"/>
      <c r="AO225" s="11"/>
    </row>
    <row r="226">
      <c r="AH226" s="11"/>
      <c r="AI226" s="11"/>
      <c r="AJ226" s="11"/>
      <c r="AK226" s="11"/>
      <c r="AL226" s="11"/>
      <c r="AM226" s="11"/>
      <c r="AN226" s="11"/>
      <c r="AO226" s="11"/>
    </row>
    <row r="227">
      <c r="AH227" s="11"/>
      <c r="AI227" s="11"/>
      <c r="AJ227" s="11"/>
      <c r="AK227" s="11"/>
      <c r="AL227" s="11"/>
      <c r="AM227" s="11"/>
      <c r="AN227" s="11"/>
      <c r="AO227" s="11"/>
    </row>
    <row r="228">
      <c r="AH228" s="11"/>
      <c r="AI228" s="11"/>
      <c r="AJ228" s="11"/>
      <c r="AK228" s="11"/>
      <c r="AL228" s="11"/>
      <c r="AM228" s="11"/>
      <c r="AN228" s="11"/>
      <c r="AO228" s="11"/>
    </row>
    <row r="229">
      <c r="AH229" s="11"/>
      <c r="AI229" s="11"/>
      <c r="AJ229" s="11"/>
      <c r="AK229" s="11"/>
      <c r="AL229" s="11"/>
      <c r="AM229" s="11"/>
      <c r="AN229" s="11"/>
      <c r="AO229" s="11"/>
    </row>
    <row r="230">
      <c r="AH230" s="11"/>
      <c r="AI230" s="11"/>
      <c r="AJ230" s="11"/>
      <c r="AK230" s="11"/>
      <c r="AL230" s="11"/>
      <c r="AM230" s="11"/>
      <c r="AN230" s="11"/>
      <c r="AO230" s="11"/>
    </row>
    <row r="231">
      <c r="AH231" s="11"/>
      <c r="AI231" s="11"/>
      <c r="AJ231" s="11"/>
      <c r="AK231" s="11"/>
      <c r="AL231" s="11"/>
      <c r="AM231" s="11"/>
      <c r="AN231" s="11"/>
      <c r="AO231" s="11"/>
    </row>
    <row r="232">
      <c r="AH232" s="11"/>
      <c r="AI232" s="11"/>
      <c r="AJ232" s="11"/>
      <c r="AK232" s="11"/>
      <c r="AL232" s="11"/>
      <c r="AM232" s="11"/>
      <c r="AN232" s="11"/>
      <c r="AO232" s="11"/>
    </row>
    <row r="233">
      <c r="AH233" s="11"/>
      <c r="AI233" s="11"/>
      <c r="AJ233" s="11"/>
      <c r="AK233" s="11"/>
      <c r="AL233" s="11"/>
      <c r="AM233" s="11"/>
      <c r="AN233" s="11"/>
      <c r="AO233" s="11"/>
    </row>
    <row r="234">
      <c r="AH234" s="11"/>
      <c r="AI234" s="11"/>
      <c r="AJ234" s="11"/>
      <c r="AK234" s="11"/>
      <c r="AL234" s="11"/>
      <c r="AM234" s="11"/>
      <c r="AN234" s="11"/>
      <c r="AO234" s="11"/>
    </row>
    <row r="235">
      <c r="AH235" s="11"/>
      <c r="AI235" s="11"/>
      <c r="AJ235" s="11"/>
      <c r="AK235" s="11"/>
      <c r="AL235" s="11"/>
      <c r="AM235" s="11"/>
      <c r="AN235" s="11"/>
      <c r="AO235" s="11"/>
    </row>
    <row r="236">
      <c r="AH236" s="11"/>
      <c r="AI236" s="11"/>
      <c r="AJ236" s="11"/>
      <c r="AK236" s="11"/>
      <c r="AL236" s="11"/>
      <c r="AM236" s="11"/>
      <c r="AN236" s="11"/>
      <c r="AO236" s="11"/>
    </row>
    <row r="237">
      <c r="AH237" s="11"/>
      <c r="AI237" s="11"/>
      <c r="AJ237" s="11"/>
      <c r="AK237" s="11"/>
      <c r="AL237" s="11"/>
      <c r="AM237" s="11"/>
      <c r="AN237" s="11"/>
      <c r="AO237" s="11"/>
    </row>
    <row r="238">
      <c r="AH238" s="11"/>
      <c r="AI238" s="11"/>
      <c r="AJ238" s="11"/>
      <c r="AK238" s="11"/>
      <c r="AL238" s="11"/>
      <c r="AM238" s="11"/>
      <c r="AN238" s="11"/>
      <c r="AO238" s="11"/>
    </row>
    <row r="239">
      <c r="AH239" s="11"/>
      <c r="AI239" s="11"/>
      <c r="AJ239" s="11"/>
      <c r="AK239" s="11"/>
      <c r="AL239" s="11"/>
      <c r="AM239" s="11"/>
      <c r="AN239" s="11"/>
      <c r="AO239" s="11"/>
    </row>
    <row r="240">
      <c r="AH240" s="11"/>
      <c r="AI240" s="11"/>
      <c r="AJ240" s="11"/>
      <c r="AK240" s="11"/>
      <c r="AL240" s="11"/>
      <c r="AM240" s="11"/>
      <c r="AN240" s="11"/>
      <c r="AO240" s="11"/>
    </row>
    <row r="241">
      <c r="AH241" s="11"/>
      <c r="AI241" s="11"/>
      <c r="AJ241" s="11"/>
      <c r="AK241" s="11"/>
      <c r="AL241" s="11"/>
      <c r="AM241" s="11"/>
      <c r="AN241" s="11"/>
      <c r="AO241" s="11"/>
    </row>
    <row r="242">
      <c r="AH242" s="11"/>
      <c r="AI242" s="11"/>
      <c r="AJ242" s="11"/>
      <c r="AK242" s="11"/>
      <c r="AL242" s="11"/>
      <c r="AM242" s="11"/>
      <c r="AN242" s="11"/>
      <c r="AO242" s="11"/>
    </row>
    <row r="243">
      <c r="AH243" s="11"/>
      <c r="AI243" s="11"/>
      <c r="AJ243" s="11"/>
      <c r="AK243" s="11"/>
      <c r="AL243" s="11"/>
      <c r="AM243" s="11"/>
      <c r="AN243" s="11"/>
      <c r="AO243" s="11"/>
    </row>
    <row r="244">
      <c r="AH244" s="11"/>
      <c r="AI244" s="11"/>
      <c r="AJ244" s="11"/>
      <c r="AK244" s="11"/>
      <c r="AL244" s="11"/>
      <c r="AM244" s="11"/>
      <c r="AN244" s="11"/>
      <c r="AO244" s="11"/>
    </row>
    <row r="245">
      <c r="AH245" s="11"/>
      <c r="AI245" s="11"/>
      <c r="AJ245" s="11"/>
      <c r="AK245" s="11"/>
      <c r="AL245" s="11"/>
      <c r="AM245" s="11"/>
      <c r="AN245" s="11"/>
      <c r="AO245" s="11"/>
    </row>
    <row r="246">
      <c r="AH246" s="11"/>
      <c r="AI246" s="11"/>
      <c r="AJ246" s="11"/>
      <c r="AK246" s="11"/>
      <c r="AL246" s="11"/>
      <c r="AM246" s="11"/>
      <c r="AN246" s="11"/>
      <c r="AO246" s="11"/>
    </row>
    <row r="247">
      <c r="AH247" s="11"/>
      <c r="AI247" s="11"/>
      <c r="AJ247" s="11"/>
      <c r="AK247" s="11"/>
      <c r="AL247" s="11"/>
      <c r="AM247" s="11"/>
      <c r="AN247" s="11"/>
      <c r="AO247" s="11"/>
    </row>
    <row r="248">
      <c r="AH248" s="11"/>
      <c r="AI248" s="11"/>
      <c r="AJ248" s="11"/>
      <c r="AK248" s="11"/>
      <c r="AL248" s="11"/>
      <c r="AM248" s="11"/>
      <c r="AN248" s="11"/>
      <c r="AO248" s="11"/>
    </row>
    <row r="249">
      <c r="AH249" s="11"/>
      <c r="AI249" s="11"/>
      <c r="AJ249" s="11"/>
      <c r="AK249" s="11"/>
      <c r="AL249" s="11"/>
      <c r="AM249" s="11"/>
      <c r="AN249" s="11"/>
      <c r="AO249" s="11"/>
    </row>
    <row r="250">
      <c r="AH250" s="11"/>
      <c r="AI250" s="11"/>
      <c r="AJ250" s="11"/>
      <c r="AK250" s="11"/>
      <c r="AL250" s="11"/>
      <c r="AM250" s="11"/>
      <c r="AN250" s="11"/>
      <c r="AO250" s="11"/>
    </row>
    <row r="251">
      <c r="AH251" s="11"/>
      <c r="AI251" s="11"/>
      <c r="AJ251" s="11"/>
      <c r="AK251" s="11"/>
      <c r="AL251" s="11"/>
      <c r="AM251" s="11"/>
      <c r="AN251" s="11"/>
      <c r="AO251" s="11"/>
    </row>
    <row r="252">
      <c r="AH252" s="11"/>
      <c r="AI252" s="11"/>
      <c r="AJ252" s="11"/>
      <c r="AK252" s="11"/>
      <c r="AL252" s="11"/>
      <c r="AM252" s="11"/>
      <c r="AN252" s="11"/>
      <c r="AO252" s="11"/>
    </row>
    <row r="253">
      <c r="AH253" s="11"/>
      <c r="AI253" s="11"/>
      <c r="AJ253" s="11"/>
      <c r="AK253" s="11"/>
      <c r="AL253" s="11"/>
      <c r="AM253" s="11"/>
      <c r="AN253" s="11"/>
      <c r="AO253" s="11"/>
    </row>
    <row r="254">
      <c r="AH254" s="11"/>
      <c r="AI254" s="11"/>
      <c r="AJ254" s="11"/>
      <c r="AK254" s="11"/>
      <c r="AL254" s="11"/>
      <c r="AM254" s="11"/>
      <c r="AN254" s="11"/>
      <c r="AO254" s="11"/>
    </row>
    <row r="255">
      <c r="AH255" s="11"/>
      <c r="AI255" s="11"/>
      <c r="AJ255" s="11"/>
      <c r="AK255" s="11"/>
      <c r="AL255" s="11"/>
      <c r="AM255" s="11"/>
      <c r="AN255" s="11"/>
      <c r="AO255" s="11"/>
    </row>
    <row r="256">
      <c r="AH256" s="11"/>
      <c r="AI256" s="11"/>
      <c r="AJ256" s="11"/>
      <c r="AK256" s="11"/>
      <c r="AL256" s="11"/>
      <c r="AM256" s="11"/>
      <c r="AN256" s="11"/>
      <c r="AO256" s="11"/>
    </row>
    <row r="257">
      <c r="AH257" s="11"/>
      <c r="AI257" s="11"/>
      <c r="AJ257" s="11"/>
      <c r="AK257" s="11"/>
      <c r="AL257" s="11"/>
      <c r="AM257" s="11"/>
      <c r="AN257" s="11"/>
      <c r="AO257" s="11"/>
    </row>
    <row r="258">
      <c r="AH258" s="11"/>
      <c r="AI258" s="11"/>
      <c r="AJ258" s="11"/>
      <c r="AK258" s="11"/>
      <c r="AL258" s="11"/>
      <c r="AM258" s="11"/>
      <c r="AN258" s="11"/>
      <c r="AO258" s="11"/>
    </row>
    <row r="259">
      <c r="AH259" s="11"/>
      <c r="AI259" s="11"/>
      <c r="AJ259" s="11"/>
      <c r="AK259" s="11"/>
      <c r="AL259" s="11"/>
      <c r="AM259" s="11"/>
      <c r="AN259" s="11"/>
      <c r="AO259" s="11"/>
    </row>
    <row r="260">
      <c r="AH260" s="11"/>
      <c r="AI260" s="11"/>
      <c r="AJ260" s="11"/>
      <c r="AK260" s="11"/>
      <c r="AL260" s="11"/>
      <c r="AM260" s="11"/>
      <c r="AN260" s="11"/>
      <c r="AO260" s="11"/>
    </row>
    <row r="261">
      <c r="AH261" s="11"/>
      <c r="AI261" s="11"/>
      <c r="AJ261" s="11"/>
      <c r="AK261" s="11"/>
      <c r="AL261" s="11"/>
      <c r="AM261" s="11"/>
      <c r="AN261" s="11"/>
      <c r="AO261" s="11"/>
    </row>
    <row r="262">
      <c r="AH262" s="11"/>
      <c r="AI262" s="11"/>
      <c r="AJ262" s="11"/>
      <c r="AK262" s="11"/>
      <c r="AL262" s="11"/>
      <c r="AM262" s="11"/>
      <c r="AN262" s="11"/>
      <c r="AO262" s="11"/>
    </row>
    <row r="263">
      <c r="AH263" s="11"/>
      <c r="AI263" s="11"/>
      <c r="AJ263" s="11"/>
      <c r="AK263" s="11"/>
      <c r="AL263" s="11"/>
      <c r="AM263" s="11"/>
      <c r="AN263" s="11"/>
      <c r="AO263" s="11"/>
    </row>
    <row r="264">
      <c r="AH264" s="11"/>
      <c r="AI264" s="11"/>
      <c r="AJ264" s="11"/>
      <c r="AK264" s="11"/>
      <c r="AL264" s="11"/>
      <c r="AM264" s="11"/>
      <c r="AN264" s="11"/>
      <c r="AO264" s="11"/>
    </row>
    <row r="265">
      <c r="AH265" s="11"/>
      <c r="AI265" s="11"/>
      <c r="AJ265" s="11"/>
      <c r="AK265" s="11"/>
      <c r="AL265" s="11"/>
      <c r="AM265" s="11"/>
      <c r="AN265" s="11"/>
      <c r="AO265" s="11"/>
    </row>
    <row r="266">
      <c r="AH266" s="11"/>
      <c r="AI266" s="11"/>
      <c r="AJ266" s="11"/>
      <c r="AK266" s="11"/>
      <c r="AL266" s="11"/>
      <c r="AM266" s="11"/>
      <c r="AN266" s="11"/>
      <c r="AO266" s="11"/>
    </row>
    <row r="267">
      <c r="AH267" s="11"/>
      <c r="AI267" s="11"/>
      <c r="AJ267" s="11"/>
      <c r="AK267" s="11"/>
      <c r="AL267" s="11"/>
      <c r="AM267" s="11"/>
      <c r="AN267" s="11"/>
      <c r="AO267" s="11"/>
    </row>
    <row r="268">
      <c r="AH268" s="11"/>
      <c r="AI268" s="11"/>
      <c r="AJ268" s="11"/>
      <c r="AK268" s="11"/>
      <c r="AL268" s="11"/>
      <c r="AM268" s="11"/>
      <c r="AN268" s="11"/>
      <c r="AO268" s="11"/>
    </row>
    <row r="269">
      <c r="AH269" s="11"/>
      <c r="AI269" s="11"/>
      <c r="AJ269" s="11"/>
      <c r="AK269" s="11"/>
      <c r="AL269" s="11"/>
      <c r="AM269" s="11"/>
      <c r="AN269" s="11"/>
      <c r="AO269" s="11"/>
    </row>
    <row r="270">
      <c r="AH270" s="11"/>
      <c r="AI270" s="11"/>
      <c r="AJ270" s="11"/>
      <c r="AK270" s="11"/>
      <c r="AL270" s="11"/>
      <c r="AM270" s="11"/>
      <c r="AN270" s="11"/>
      <c r="AO270" s="11"/>
    </row>
    <row r="271">
      <c r="AH271" s="11"/>
      <c r="AI271" s="11"/>
      <c r="AJ271" s="11"/>
      <c r="AK271" s="11"/>
      <c r="AL271" s="11"/>
      <c r="AM271" s="11"/>
      <c r="AN271" s="11"/>
      <c r="AO271" s="11"/>
    </row>
    <row r="272">
      <c r="AH272" s="11"/>
      <c r="AI272" s="11"/>
      <c r="AJ272" s="11"/>
      <c r="AK272" s="11"/>
      <c r="AL272" s="11"/>
      <c r="AM272" s="11"/>
      <c r="AN272" s="11"/>
      <c r="AO272" s="11"/>
    </row>
    <row r="273">
      <c r="AH273" s="11"/>
      <c r="AI273" s="11"/>
      <c r="AJ273" s="11"/>
      <c r="AK273" s="11"/>
      <c r="AL273" s="11"/>
      <c r="AM273" s="11"/>
      <c r="AN273" s="11"/>
      <c r="AO273" s="11"/>
    </row>
    <row r="274">
      <c r="AH274" s="11"/>
      <c r="AI274" s="11"/>
      <c r="AJ274" s="11"/>
      <c r="AK274" s="11"/>
      <c r="AL274" s="11"/>
      <c r="AM274" s="11"/>
      <c r="AN274" s="11"/>
      <c r="AO274" s="11"/>
    </row>
    <row r="275">
      <c r="AH275" s="11"/>
      <c r="AI275" s="11"/>
      <c r="AJ275" s="11"/>
      <c r="AK275" s="11"/>
      <c r="AL275" s="11"/>
      <c r="AM275" s="11"/>
      <c r="AN275" s="11"/>
      <c r="AO275" s="11"/>
    </row>
    <row r="276">
      <c r="AH276" s="11"/>
      <c r="AI276" s="11"/>
      <c r="AJ276" s="11"/>
      <c r="AK276" s="11"/>
      <c r="AL276" s="11"/>
      <c r="AM276" s="11"/>
      <c r="AN276" s="11"/>
      <c r="AO276" s="11"/>
    </row>
    <row r="277">
      <c r="AH277" s="11"/>
      <c r="AI277" s="11"/>
      <c r="AJ277" s="11"/>
      <c r="AK277" s="11"/>
      <c r="AL277" s="11"/>
      <c r="AM277" s="11"/>
      <c r="AN277" s="11"/>
      <c r="AO277" s="11"/>
    </row>
    <row r="278">
      <c r="AH278" s="11"/>
      <c r="AI278" s="11"/>
      <c r="AJ278" s="11"/>
      <c r="AK278" s="11"/>
      <c r="AL278" s="11"/>
      <c r="AM278" s="11"/>
      <c r="AN278" s="11"/>
      <c r="AO278" s="11"/>
    </row>
    <row r="279">
      <c r="AH279" s="11"/>
      <c r="AI279" s="11"/>
      <c r="AJ279" s="11"/>
      <c r="AK279" s="11"/>
      <c r="AL279" s="11"/>
      <c r="AM279" s="11"/>
      <c r="AN279" s="11"/>
      <c r="AO279" s="11"/>
    </row>
    <row r="280">
      <c r="AH280" s="11"/>
      <c r="AI280" s="11"/>
      <c r="AJ280" s="11"/>
      <c r="AK280" s="11"/>
      <c r="AL280" s="11"/>
      <c r="AM280" s="11"/>
      <c r="AN280" s="11"/>
      <c r="AO280" s="11"/>
    </row>
    <row r="281">
      <c r="AH281" s="11"/>
      <c r="AI281" s="11"/>
      <c r="AJ281" s="11"/>
      <c r="AK281" s="11"/>
      <c r="AL281" s="11"/>
      <c r="AM281" s="11"/>
      <c r="AN281" s="11"/>
      <c r="AO281" s="11"/>
    </row>
    <row r="282">
      <c r="AH282" s="11"/>
      <c r="AI282" s="11"/>
      <c r="AJ282" s="11"/>
      <c r="AK282" s="11"/>
      <c r="AL282" s="11"/>
      <c r="AM282" s="11"/>
      <c r="AN282" s="11"/>
      <c r="AO282" s="11"/>
    </row>
    <row r="283">
      <c r="AH283" s="11"/>
      <c r="AI283" s="11"/>
      <c r="AJ283" s="11"/>
      <c r="AK283" s="11"/>
      <c r="AL283" s="11"/>
      <c r="AM283" s="11"/>
      <c r="AN283" s="11"/>
      <c r="AO283" s="11"/>
    </row>
    <row r="284">
      <c r="AH284" s="11"/>
      <c r="AI284" s="11"/>
      <c r="AJ284" s="11"/>
      <c r="AK284" s="11"/>
      <c r="AL284" s="11"/>
      <c r="AM284" s="11"/>
      <c r="AN284" s="11"/>
      <c r="AO284" s="11"/>
    </row>
    <row r="285">
      <c r="AH285" s="11"/>
      <c r="AI285" s="11"/>
      <c r="AJ285" s="11"/>
      <c r="AK285" s="11"/>
      <c r="AL285" s="11"/>
      <c r="AM285" s="11"/>
      <c r="AN285" s="11"/>
      <c r="AO285" s="11"/>
    </row>
    <row r="286">
      <c r="AH286" s="11"/>
      <c r="AI286" s="11"/>
      <c r="AJ286" s="11"/>
      <c r="AK286" s="11"/>
      <c r="AL286" s="11"/>
      <c r="AM286" s="11"/>
      <c r="AN286" s="11"/>
      <c r="AO286" s="11"/>
    </row>
    <row r="287">
      <c r="AH287" s="11"/>
      <c r="AI287" s="11"/>
      <c r="AJ287" s="11"/>
      <c r="AK287" s="11"/>
      <c r="AL287" s="11"/>
      <c r="AM287" s="11"/>
      <c r="AN287" s="11"/>
      <c r="AO287" s="11"/>
    </row>
    <row r="288">
      <c r="AH288" s="11"/>
      <c r="AI288" s="11"/>
      <c r="AJ288" s="11"/>
      <c r="AK288" s="11"/>
      <c r="AL288" s="11"/>
      <c r="AM288" s="11"/>
      <c r="AN288" s="11"/>
      <c r="AO288" s="11"/>
    </row>
    <row r="289">
      <c r="AH289" s="11"/>
      <c r="AI289" s="11"/>
      <c r="AJ289" s="11"/>
      <c r="AK289" s="11"/>
      <c r="AL289" s="11"/>
      <c r="AM289" s="11"/>
      <c r="AN289" s="11"/>
      <c r="AO289" s="11"/>
    </row>
    <row r="290">
      <c r="AH290" s="11"/>
      <c r="AI290" s="11"/>
      <c r="AJ290" s="11"/>
      <c r="AK290" s="11"/>
      <c r="AL290" s="11"/>
      <c r="AM290" s="11"/>
      <c r="AN290" s="11"/>
      <c r="AO290" s="11"/>
    </row>
    <row r="291">
      <c r="AH291" s="11"/>
      <c r="AI291" s="11"/>
      <c r="AJ291" s="11"/>
      <c r="AK291" s="11"/>
      <c r="AL291" s="11"/>
      <c r="AM291" s="11"/>
      <c r="AN291" s="11"/>
      <c r="AO291" s="11"/>
    </row>
    <row r="292">
      <c r="AH292" s="11"/>
      <c r="AI292" s="11"/>
      <c r="AJ292" s="11"/>
      <c r="AK292" s="11"/>
      <c r="AL292" s="11"/>
      <c r="AM292" s="11"/>
      <c r="AN292" s="11"/>
      <c r="AO292" s="11"/>
    </row>
    <row r="293">
      <c r="AH293" s="11"/>
      <c r="AI293" s="11"/>
      <c r="AJ293" s="11"/>
      <c r="AK293" s="11"/>
      <c r="AL293" s="11"/>
      <c r="AM293" s="11"/>
      <c r="AN293" s="11"/>
      <c r="AO293" s="11"/>
    </row>
    <row r="294">
      <c r="AH294" s="11"/>
      <c r="AI294" s="11"/>
      <c r="AJ294" s="11"/>
      <c r="AK294" s="11"/>
      <c r="AL294" s="11"/>
      <c r="AM294" s="11"/>
      <c r="AN294" s="11"/>
      <c r="AO294" s="11"/>
    </row>
    <row r="295">
      <c r="AH295" s="11"/>
      <c r="AI295" s="11"/>
      <c r="AJ295" s="11"/>
      <c r="AK295" s="11"/>
      <c r="AL295" s="11"/>
      <c r="AM295" s="11"/>
      <c r="AN295" s="11"/>
      <c r="AO295" s="11"/>
    </row>
    <row r="296">
      <c r="AH296" s="11"/>
      <c r="AI296" s="11"/>
      <c r="AJ296" s="11"/>
      <c r="AK296" s="11"/>
      <c r="AL296" s="11"/>
      <c r="AM296" s="11"/>
      <c r="AN296" s="11"/>
      <c r="AO296" s="11"/>
    </row>
    <row r="297">
      <c r="AH297" s="11"/>
      <c r="AI297" s="11"/>
      <c r="AJ297" s="11"/>
      <c r="AK297" s="11"/>
      <c r="AL297" s="11"/>
      <c r="AM297" s="11"/>
      <c r="AN297" s="11"/>
      <c r="AO297" s="11"/>
    </row>
    <row r="298">
      <c r="AH298" s="11"/>
      <c r="AI298" s="11"/>
      <c r="AJ298" s="11"/>
      <c r="AK298" s="11"/>
      <c r="AL298" s="11"/>
      <c r="AM298" s="11"/>
      <c r="AN298" s="11"/>
      <c r="AO298" s="11"/>
    </row>
    <row r="299">
      <c r="AH299" s="11"/>
      <c r="AI299" s="11"/>
      <c r="AJ299" s="11"/>
      <c r="AK299" s="11"/>
      <c r="AL299" s="11"/>
      <c r="AM299" s="11"/>
      <c r="AN299" s="11"/>
      <c r="AO299" s="11"/>
    </row>
    <row r="300">
      <c r="AH300" s="11"/>
      <c r="AI300" s="11"/>
      <c r="AJ300" s="11"/>
      <c r="AK300" s="11"/>
      <c r="AL300" s="11"/>
      <c r="AM300" s="11"/>
      <c r="AN300" s="11"/>
      <c r="AO300" s="11"/>
    </row>
    <row r="301">
      <c r="AH301" s="11"/>
      <c r="AI301" s="11"/>
      <c r="AJ301" s="11"/>
      <c r="AK301" s="11"/>
      <c r="AL301" s="11"/>
      <c r="AM301" s="11"/>
      <c r="AN301" s="11"/>
      <c r="AO301" s="11"/>
    </row>
    <row r="302">
      <c r="AH302" s="11"/>
      <c r="AI302" s="11"/>
      <c r="AJ302" s="11"/>
      <c r="AK302" s="11"/>
      <c r="AL302" s="11"/>
      <c r="AM302" s="11"/>
      <c r="AN302" s="11"/>
      <c r="AO302" s="11"/>
    </row>
    <row r="303">
      <c r="AH303" s="11"/>
      <c r="AI303" s="11"/>
      <c r="AJ303" s="11"/>
      <c r="AK303" s="11"/>
      <c r="AL303" s="11"/>
      <c r="AM303" s="11"/>
      <c r="AN303" s="11"/>
      <c r="AO303" s="11"/>
    </row>
    <row r="304">
      <c r="AH304" s="11"/>
      <c r="AI304" s="11"/>
      <c r="AJ304" s="11"/>
      <c r="AK304" s="11"/>
      <c r="AL304" s="11"/>
      <c r="AM304" s="11"/>
      <c r="AN304" s="11"/>
      <c r="AO304" s="11"/>
    </row>
    <row r="305">
      <c r="AH305" s="11"/>
      <c r="AI305" s="11"/>
      <c r="AJ305" s="11"/>
      <c r="AK305" s="11"/>
      <c r="AL305" s="11"/>
      <c r="AM305" s="11"/>
      <c r="AN305" s="11"/>
      <c r="AO305" s="11"/>
    </row>
    <row r="306">
      <c r="AH306" s="11"/>
      <c r="AI306" s="11"/>
      <c r="AJ306" s="11"/>
      <c r="AK306" s="11"/>
      <c r="AL306" s="11"/>
      <c r="AM306" s="11"/>
      <c r="AN306" s="11"/>
      <c r="AO306" s="11"/>
    </row>
    <row r="307">
      <c r="AH307" s="11"/>
      <c r="AI307" s="11"/>
      <c r="AJ307" s="11"/>
      <c r="AK307" s="11"/>
      <c r="AL307" s="11"/>
      <c r="AM307" s="11"/>
      <c r="AN307" s="11"/>
      <c r="AO307" s="11"/>
    </row>
    <row r="308">
      <c r="AH308" s="11"/>
      <c r="AI308" s="11"/>
      <c r="AJ308" s="11"/>
      <c r="AK308" s="11"/>
      <c r="AL308" s="11"/>
      <c r="AM308" s="11"/>
      <c r="AN308" s="11"/>
      <c r="AO308" s="11"/>
    </row>
    <row r="309">
      <c r="AH309" s="11"/>
      <c r="AI309" s="11"/>
      <c r="AJ309" s="11"/>
      <c r="AK309" s="11"/>
      <c r="AL309" s="11"/>
      <c r="AM309" s="11"/>
      <c r="AN309" s="11"/>
      <c r="AO309" s="11"/>
    </row>
    <row r="310">
      <c r="AH310" s="11"/>
      <c r="AI310" s="11"/>
      <c r="AJ310" s="11"/>
      <c r="AK310" s="11"/>
      <c r="AL310" s="11"/>
      <c r="AM310" s="11"/>
      <c r="AN310" s="11"/>
      <c r="AO310" s="11"/>
    </row>
    <row r="311">
      <c r="AH311" s="11"/>
      <c r="AI311" s="11"/>
      <c r="AJ311" s="11"/>
      <c r="AK311" s="11"/>
      <c r="AL311" s="11"/>
      <c r="AM311" s="11"/>
      <c r="AN311" s="11"/>
      <c r="AO311" s="11"/>
    </row>
    <row r="312">
      <c r="AH312" s="11"/>
      <c r="AI312" s="11"/>
      <c r="AJ312" s="11"/>
      <c r="AK312" s="11"/>
      <c r="AL312" s="11"/>
      <c r="AM312" s="11"/>
      <c r="AN312" s="11"/>
      <c r="AO312" s="11"/>
    </row>
    <row r="313">
      <c r="AH313" s="11"/>
      <c r="AI313" s="11"/>
      <c r="AJ313" s="11"/>
      <c r="AK313" s="11"/>
      <c r="AL313" s="11"/>
      <c r="AM313" s="11"/>
      <c r="AN313" s="11"/>
      <c r="AO313" s="11"/>
    </row>
    <row r="314">
      <c r="AH314" s="11"/>
      <c r="AI314" s="11"/>
      <c r="AJ314" s="11"/>
      <c r="AK314" s="11"/>
      <c r="AL314" s="11"/>
      <c r="AM314" s="11"/>
      <c r="AN314" s="11"/>
      <c r="AO314" s="11"/>
    </row>
    <row r="315">
      <c r="AH315" s="11"/>
      <c r="AI315" s="11"/>
      <c r="AJ315" s="11"/>
      <c r="AK315" s="11"/>
      <c r="AL315" s="11"/>
      <c r="AM315" s="11"/>
      <c r="AN315" s="11"/>
      <c r="AO315" s="11"/>
    </row>
    <row r="316">
      <c r="AH316" s="11"/>
      <c r="AI316" s="11"/>
      <c r="AJ316" s="11"/>
      <c r="AK316" s="11"/>
      <c r="AL316" s="11"/>
      <c r="AM316" s="11"/>
      <c r="AN316" s="11"/>
      <c r="AO316" s="11"/>
    </row>
    <row r="317">
      <c r="AH317" s="11"/>
      <c r="AI317" s="11"/>
      <c r="AJ317" s="11"/>
      <c r="AK317" s="11"/>
      <c r="AL317" s="11"/>
      <c r="AM317" s="11"/>
      <c r="AN317" s="11"/>
      <c r="AO317" s="11"/>
    </row>
    <row r="318">
      <c r="AH318" s="11"/>
      <c r="AI318" s="11"/>
      <c r="AJ318" s="11"/>
      <c r="AK318" s="11"/>
      <c r="AL318" s="11"/>
      <c r="AM318" s="11"/>
      <c r="AN318" s="11"/>
      <c r="AO318" s="11"/>
    </row>
    <row r="319">
      <c r="AH319" s="11"/>
      <c r="AI319" s="11"/>
      <c r="AJ319" s="11"/>
      <c r="AK319" s="11"/>
      <c r="AL319" s="11"/>
      <c r="AM319" s="11"/>
      <c r="AN319" s="11"/>
      <c r="AO319" s="11"/>
    </row>
    <row r="320">
      <c r="AH320" s="11"/>
      <c r="AI320" s="11"/>
      <c r="AJ320" s="11"/>
      <c r="AK320" s="11"/>
      <c r="AL320" s="11"/>
      <c r="AM320" s="11"/>
      <c r="AN320" s="11"/>
      <c r="AO320" s="11"/>
    </row>
    <row r="321">
      <c r="AH321" s="11"/>
      <c r="AI321" s="11"/>
      <c r="AJ321" s="11"/>
      <c r="AK321" s="11"/>
      <c r="AL321" s="11"/>
      <c r="AM321" s="11"/>
      <c r="AN321" s="11"/>
      <c r="AO321" s="11"/>
    </row>
    <row r="322">
      <c r="AH322" s="11"/>
      <c r="AI322" s="11"/>
      <c r="AJ322" s="11"/>
      <c r="AK322" s="11"/>
      <c r="AL322" s="11"/>
      <c r="AM322" s="11"/>
      <c r="AN322" s="11"/>
      <c r="AO322" s="11"/>
    </row>
    <row r="323">
      <c r="AH323" s="11"/>
      <c r="AI323" s="11"/>
      <c r="AJ323" s="11"/>
      <c r="AK323" s="11"/>
      <c r="AL323" s="11"/>
      <c r="AM323" s="11"/>
      <c r="AN323" s="11"/>
      <c r="AO323" s="11"/>
    </row>
    <row r="324">
      <c r="AH324" s="11"/>
      <c r="AI324" s="11"/>
      <c r="AJ324" s="11"/>
      <c r="AK324" s="11"/>
      <c r="AL324" s="11"/>
      <c r="AM324" s="11"/>
      <c r="AN324" s="11"/>
      <c r="AO324" s="11"/>
    </row>
    <row r="325">
      <c r="AH325" s="11"/>
      <c r="AI325" s="11"/>
      <c r="AJ325" s="11"/>
      <c r="AK325" s="11"/>
      <c r="AL325" s="11"/>
      <c r="AM325" s="11"/>
      <c r="AN325" s="11"/>
      <c r="AO325" s="11"/>
    </row>
    <row r="326">
      <c r="AH326" s="11"/>
      <c r="AI326" s="11"/>
      <c r="AJ326" s="11"/>
      <c r="AK326" s="11"/>
      <c r="AL326" s="11"/>
      <c r="AM326" s="11"/>
      <c r="AN326" s="11"/>
      <c r="AO326" s="11"/>
    </row>
    <row r="327">
      <c r="AH327" s="11"/>
      <c r="AI327" s="11"/>
      <c r="AJ327" s="11"/>
      <c r="AK327" s="11"/>
      <c r="AL327" s="11"/>
      <c r="AM327" s="11"/>
      <c r="AN327" s="11"/>
      <c r="AO327" s="11"/>
    </row>
    <row r="328">
      <c r="AH328" s="11"/>
      <c r="AI328" s="11"/>
      <c r="AJ328" s="11"/>
      <c r="AK328" s="11"/>
      <c r="AL328" s="11"/>
      <c r="AM328" s="11"/>
      <c r="AN328" s="11"/>
      <c r="AO328" s="11"/>
    </row>
    <row r="329">
      <c r="AH329" s="11"/>
      <c r="AI329" s="11"/>
      <c r="AJ329" s="11"/>
      <c r="AK329" s="11"/>
      <c r="AL329" s="11"/>
      <c r="AM329" s="11"/>
      <c r="AN329" s="11"/>
      <c r="AO329" s="11"/>
    </row>
    <row r="330">
      <c r="AH330" s="11"/>
      <c r="AI330" s="11"/>
      <c r="AJ330" s="11"/>
      <c r="AK330" s="11"/>
      <c r="AL330" s="11"/>
      <c r="AM330" s="11"/>
      <c r="AN330" s="11"/>
      <c r="AO330" s="11"/>
    </row>
    <row r="331">
      <c r="AH331" s="11"/>
      <c r="AI331" s="11"/>
      <c r="AJ331" s="11"/>
      <c r="AK331" s="11"/>
      <c r="AL331" s="11"/>
      <c r="AM331" s="11"/>
      <c r="AN331" s="11"/>
      <c r="AO331" s="11"/>
    </row>
    <row r="332">
      <c r="AH332" s="11"/>
      <c r="AI332" s="11"/>
      <c r="AJ332" s="11"/>
      <c r="AK332" s="11"/>
      <c r="AL332" s="11"/>
      <c r="AM332" s="11"/>
      <c r="AN332" s="11"/>
      <c r="AO332" s="11"/>
    </row>
    <row r="333">
      <c r="AH333" s="11"/>
      <c r="AI333" s="11"/>
      <c r="AJ333" s="11"/>
      <c r="AK333" s="11"/>
      <c r="AL333" s="11"/>
      <c r="AM333" s="11"/>
      <c r="AN333" s="11"/>
      <c r="AO333" s="11"/>
    </row>
    <row r="334">
      <c r="AH334" s="11"/>
      <c r="AI334" s="11"/>
      <c r="AJ334" s="11"/>
      <c r="AK334" s="11"/>
      <c r="AL334" s="11"/>
      <c r="AM334" s="11"/>
      <c r="AN334" s="11"/>
      <c r="AO334" s="11"/>
    </row>
    <row r="335">
      <c r="AH335" s="11"/>
      <c r="AI335" s="11"/>
      <c r="AJ335" s="11"/>
      <c r="AK335" s="11"/>
      <c r="AL335" s="11"/>
      <c r="AM335" s="11"/>
      <c r="AN335" s="11"/>
      <c r="AO335" s="11"/>
    </row>
    <row r="336">
      <c r="AH336" s="11"/>
      <c r="AI336" s="11"/>
      <c r="AJ336" s="11"/>
      <c r="AK336" s="11"/>
      <c r="AL336" s="11"/>
      <c r="AM336" s="11"/>
      <c r="AN336" s="11"/>
      <c r="AO336" s="11"/>
    </row>
    <row r="337">
      <c r="AH337" s="11"/>
      <c r="AI337" s="11"/>
      <c r="AJ337" s="11"/>
      <c r="AK337" s="11"/>
      <c r="AL337" s="11"/>
      <c r="AM337" s="11"/>
      <c r="AN337" s="11"/>
      <c r="AO337" s="11"/>
    </row>
    <row r="338">
      <c r="AH338" s="11"/>
      <c r="AI338" s="11"/>
      <c r="AJ338" s="11"/>
      <c r="AK338" s="11"/>
      <c r="AL338" s="11"/>
      <c r="AM338" s="11"/>
      <c r="AN338" s="11"/>
      <c r="AO338" s="11"/>
    </row>
    <row r="339">
      <c r="AH339" s="11"/>
      <c r="AI339" s="11"/>
      <c r="AJ339" s="11"/>
      <c r="AK339" s="11"/>
      <c r="AL339" s="11"/>
      <c r="AM339" s="11"/>
      <c r="AN339" s="11"/>
      <c r="AO339" s="11"/>
    </row>
    <row r="340">
      <c r="AH340" s="11"/>
      <c r="AI340" s="11"/>
      <c r="AJ340" s="11"/>
      <c r="AK340" s="11"/>
      <c r="AL340" s="11"/>
      <c r="AM340" s="11"/>
      <c r="AN340" s="11"/>
      <c r="AO340" s="11"/>
    </row>
    <row r="341">
      <c r="AH341" s="11"/>
      <c r="AI341" s="11"/>
      <c r="AJ341" s="11"/>
      <c r="AK341" s="11"/>
      <c r="AL341" s="11"/>
      <c r="AM341" s="11"/>
      <c r="AN341" s="11"/>
      <c r="AO341" s="11"/>
    </row>
    <row r="342">
      <c r="AH342" s="11"/>
      <c r="AI342" s="11"/>
      <c r="AJ342" s="11"/>
      <c r="AK342" s="11"/>
      <c r="AL342" s="11"/>
      <c r="AM342" s="11"/>
      <c r="AN342" s="11"/>
      <c r="AO342" s="11"/>
    </row>
    <row r="343">
      <c r="AH343" s="11"/>
      <c r="AI343" s="11"/>
      <c r="AJ343" s="11"/>
      <c r="AK343" s="11"/>
      <c r="AL343" s="11"/>
      <c r="AM343" s="11"/>
      <c r="AN343" s="11"/>
      <c r="AO343" s="11"/>
    </row>
    <row r="344">
      <c r="AH344" s="11"/>
      <c r="AI344" s="11"/>
      <c r="AJ344" s="11"/>
      <c r="AK344" s="11"/>
      <c r="AL344" s="11"/>
      <c r="AM344" s="11"/>
      <c r="AN344" s="11"/>
      <c r="AO344" s="11"/>
    </row>
    <row r="345">
      <c r="AH345" s="11"/>
      <c r="AI345" s="11"/>
      <c r="AJ345" s="11"/>
      <c r="AK345" s="11"/>
      <c r="AL345" s="11"/>
      <c r="AM345" s="11"/>
      <c r="AN345" s="11"/>
      <c r="AO345" s="11"/>
    </row>
    <row r="346">
      <c r="AH346" s="11"/>
      <c r="AI346" s="11"/>
      <c r="AJ346" s="11"/>
      <c r="AK346" s="11"/>
      <c r="AL346" s="11"/>
      <c r="AM346" s="11"/>
      <c r="AN346" s="11"/>
      <c r="AO346" s="11"/>
    </row>
    <row r="347">
      <c r="AH347" s="11"/>
      <c r="AI347" s="11"/>
      <c r="AJ347" s="11"/>
      <c r="AK347" s="11"/>
      <c r="AL347" s="11"/>
      <c r="AM347" s="11"/>
      <c r="AN347" s="11"/>
      <c r="AO347" s="11"/>
    </row>
    <row r="348">
      <c r="AH348" s="11"/>
      <c r="AI348" s="11"/>
      <c r="AJ348" s="11"/>
      <c r="AK348" s="11"/>
      <c r="AL348" s="11"/>
      <c r="AM348" s="11"/>
      <c r="AN348" s="11"/>
      <c r="AO348" s="11"/>
    </row>
    <row r="349">
      <c r="AH349" s="11"/>
      <c r="AI349" s="11"/>
      <c r="AJ349" s="11"/>
      <c r="AK349" s="11"/>
      <c r="AL349" s="11"/>
      <c r="AM349" s="11"/>
      <c r="AN349" s="11"/>
      <c r="AO349" s="11"/>
    </row>
    <row r="350">
      <c r="AH350" s="11"/>
      <c r="AI350" s="11"/>
      <c r="AJ350" s="11"/>
      <c r="AK350" s="11"/>
      <c r="AL350" s="11"/>
      <c r="AM350" s="11"/>
      <c r="AN350" s="11"/>
      <c r="AO350" s="11"/>
    </row>
    <row r="351">
      <c r="AH351" s="11"/>
      <c r="AI351" s="11"/>
      <c r="AJ351" s="11"/>
      <c r="AK351" s="11"/>
      <c r="AL351" s="11"/>
      <c r="AM351" s="11"/>
      <c r="AN351" s="11"/>
      <c r="AO351" s="11"/>
    </row>
    <row r="352">
      <c r="AH352" s="11"/>
      <c r="AI352" s="11"/>
      <c r="AJ352" s="11"/>
      <c r="AK352" s="11"/>
      <c r="AL352" s="11"/>
      <c r="AM352" s="11"/>
      <c r="AN352" s="11"/>
      <c r="AO352" s="11"/>
    </row>
    <row r="353">
      <c r="AH353" s="11"/>
      <c r="AI353" s="11"/>
      <c r="AJ353" s="11"/>
      <c r="AK353" s="11"/>
      <c r="AL353" s="11"/>
      <c r="AM353" s="11"/>
      <c r="AN353" s="11"/>
      <c r="AO353" s="11"/>
    </row>
    <row r="354">
      <c r="AH354" s="11"/>
      <c r="AI354" s="11"/>
      <c r="AJ354" s="11"/>
      <c r="AK354" s="11"/>
      <c r="AL354" s="11"/>
      <c r="AM354" s="11"/>
      <c r="AN354" s="11"/>
      <c r="AO354" s="11"/>
    </row>
    <row r="355">
      <c r="AH355" s="11"/>
      <c r="AI355" s="11"/>
      <c r="AJ355" s="11"/>
      <c r="AK355" s="11"/>
      <c r="AL355" s="11"/>
      <c r="AM355" s="11"/>
      <c r="AN355" s="11"/>
      <c r="AO355" s="11"/>
    </row>
    <row r="356">
      <c r="AH356" s="11"/>
      <c r="AI356" s="11"/>
      <c r="AJ356" s="11"/>
      <c r="AK356" s="11"/>
      <c r="AL356" s="11"/>
      <c r="AM356" s="11"/>
      <c r="AN356" s="11"/>
      <c r="AO356" s="11"/>
    </row>
    <row r="357">
      <c r="AH357" s="11"/>
      <c r="AI357" s="11"/>
      <c r="AJ357" s="11"/>
      <c r="AK357" s="11"/>
      <c r="AL357" s="11"/>
      <c r="AM357" s="11"/>
      <c r="AN357" s="11"/>
      <c r="AO357" s="11"/>
    </row>
    <row r="358">
      <c r="AH358" s="11"/>
      <c r="AI358" s="11"/>
      <c r="AJ358" s="11"/>
      <c r="AK358" s="11"/>
      <c r="AL358" s="11"/>
      <c r="AM358" s="11"/>
      <c r="AN358" s="11"/>
      <c r="AO358" s="11"/>
    </row>
    <row r="359">
      <c r="AH359" s="11"/>
      <c r="AI359" s="11"/>
      <c r="AJ359" s="11"/>
      <c r="AK359" s="11"/>
      <c r="AL359" s="11"/>
      <c r="AM359" s="11"/>
      <c r="AN359" s="11"/>
      <c r="AO359" s="11"/>
    </row>
    <row r="360">
      <c r="AH360" s="11"/>
      <c r="AI360" s="11"/>
      <c r="AJ360" s="11"/>
      <c r="AK360" s="11"/>
      <c r="AL360" s="11"/>
      <c r="AM360" s="11"/>
      <c r="AN360" s="11"/>
      <c r="AO360" s="11"/>
    </row>
    <row r="361">
      <c r="AH361" s="11"/>
      <c r="AI361" s="11"/>
      <c r="AJ361" s="11"/>
      <c r="AK361" s="11"/>
      <c r="AL361" s="11"/>
      <c r="AM361" s="11"/>
      <c r="AN361" s="11"/>
      <c r="AO361" s="11"/>
    </row>
    <row r="362">
      <c r="AH362" s="11"/>
      <c r="AI362" s="11"/>
      <c r="AJ362" s="11"/>
      <c r="AK362" s="11"/>
      <c r="AL362" s="11"/>
      <c r="AM362" s="11"/>
      <c r="AN362" s="11"/>
      <c r="AO362" s="11"/>
    </row>
    <row r="363">
      <c r="AH363" s="11"/>
      <c r="AI363" s="11"/>
      <c r="AJ363" s="11"/>
      <c r="AK363" s="11"/>
      <c r="AL363" s="11"/>
      <c r="AM363" s="11"/>
      <c r="AN363" s="11"/>
      <c r="AO363" s="11"/>
    </row>
    <row r="364">
      <c r="AH364" s="11"/>
      <c r="AI364" s="11"/>
      <c r="AJ364" s="11"/>
      <c r="AK364" s="11"/>
      <c r="AL364" s="11"/>
      <c r="AM364" s="11"/>
      <c r="AN364" s="11"/>
      <c r="AO364" s="11"/>
    </row>
    <row r="365">
      <c r="AH365" s="11"/>
      <c r="AI365" s="11"/>
      <c r="AJ365" s="11"/>
      <c r="AK365" s="11"/>
      <c r="AL365" s="11"/>
      <c r="AM365" s="11"/>
      <c r="AN365" s="11"/>
      <c r="AO365" s="11"/>
    </row>
    <row r="366">
      <c r="AH366" s="11"/>
      <c r="AI366" s="11"/>
      <c r="AJ366" s="11"/>
      <c r="AK366" s="11"/>
      <c r="AL366" s="11"/>
      <c r="AM366" s="11"/>
      <c r="AN366" s="11"/>
      <c r="AO366" s="11"/>
    </row>
    <row r="367">
      <c r="AH367" s="11"/>
      <c r="AI367" s="11"/>
      <c r="AJ367" s="11"/>
      <c r="AK367" s="11"/>
      <c r="AL367" s="11"/>
      <c r="AM367" s="11"/>
      <c r="AN367" s="11"/>
      <c r="AO367" s="11"/>
    </row>
    <row r="368">
      <c r="AH368" s="11"/>
      <c r="AI368" s="11"/>
      <c r="AJ368" s="11"/>
      <c r="AK368" s="11"/>
      <c r="AL368" s="11"/>
      <c r="AM368" s="11"/>
      <c r="AN368" s="11"/>
      <c r="AO368" s="11"/>
    </row>
    <row r="369">
      <c r="AH369" s="11"/>
      <c r="AI369" s="11"/>
      <c r="AJ369" s="11"/>
      <c r="AK369" s="11"/>
      <c r="AL369" s="11"/>
      <c r="AM369" s="11"/>
      <c r="AN369" s="11"/>
      <c r="AO369" s="11"/>
    </row>
    <row r="370">
      <c r="AH370" s="11"/>
      <c r="AI370" s="11"/>
      <c r="AJ370" s="11"/>
      <c r="AK370" s="11"/>
      <c r="AL370" s="11"/>
      <c r="AM370" s="11"/>
      <c r="AN370" s="11"/>
      <c r="AO370" s="11"/>
    </row>
    <row r="371">
      <c r="AH371" s="11"/>
      <c r="AI371" s="11"/>
      <c r="AJ371" s="11"/>
      <c r="AK371" s="11"/>
      <c r="AL371" s="11"/>
      <c r="AM371" s="11"/>
      <c r="AN371" s="11"/>
      <c r="AO371" s="11"/>
    </row>
    <row r="372">
      <c r="AH372" s="11"/>
      <c r="AI372" s="11"/>
      <c r="AJ372" s="11"/>
      <c r="AK372" s="11"/>
      <c r="AL372" s="11"/>
      <c r="AM372" s="11"/>
      <c r="AN372" s="11"/>
      <c r="AO372" s="11"/>
    </row>
    <row r="373">
      <c r="AH373" s="11"/>
      <c r="AI373" s="11"/>
      <c r="AJ373" s="11"/>
      <c r="AK373" s="11"/>
      <c r="AL373" s="11"/>
      <c r="AM373" s="11"/>
      <c r="AN373" s="11"/>
      <c r="AO373" s="11"/>
    </row>
    <row r="374">
      <c r="AH374" s="11"/>
      <c r="AI374" s="11"/>
      <c r="AJ374" s="11"/>
      <c r="AK374" s="11"/>
      <c r="AL374" s="11"/>
      <c r="AM374" s="11"/>
      <c r="AN374" s="11"/>
      <c r="AO374" s="11"/>
    </row>
    <row r="375">
      <c r="AH375" s="11"/>
      <c r="AI375" s="11"/>
      <c r="AJ375" s="11"/>
      <c r="AK375" s="11"/>
      <c r="AL375" s="11"/>
      <c r="AM375" s="11"/>
      <c r="AN375" s="11"/>
      <c r="AO375" s="11"/>
    </row>
    <row r="376">
      <c r="AH376" s="11"/>
      <c r="AI376" s="11"/>
      <c r="AJ376" s="11"/>
      <c r="AK376" s="11"/>
      <c r="AL376" s="11"/>
      <c r="AM376" s="11"/>
      <c r="AN376" s="11"/>
      <c r="AO376" s="11"/>
    </row>
    <row r="377">
      <c r="AH377" s="11"/>
      <c r="AI377" s="11"/>
      <c r="AJ377" s="11"/>
      <c r="AK377" s="11"/>
      <c r="AL377" s="11"/>
      <c r="AM377" s="11"/>
      <c r="AN377" s="11"/>
      <c r="AO377" s="11"/>
    </row>
    <row r="378">
      <c r="AH378" s="11"/>
      <c r="AI378" s="11"/>
      <c r="AJ378" s="11"/>
      <c r="AK378" s="11"/>
      <c r="AL378" s="11"/>
      <c r="AM378" s="11"/>
      <c r="AN378" s="11"/>
      <c r="AO378" s="11"/>
    </row>
    <row r="379">
      <c r="AH379" s="11"/>
      <c r="AI379" s="11"/>
      <c r="AJ379" s="11"/>
      <c r="AK379" s="11"/>
      <c r="AL379" s="11"/>
      <c r="AM379" s="11"/>
      <c r="AN379" s="11"/>
      <c r="AO379" s="11"/>
    </row>
    <row r="380">
      <c r="AH380" s="11"/>
      <c r="AI380" s="11"/>
      <c r="AJ380" s="11"/>
      <c r="AK380" s="11"/>
      <c r="AL380" s="11"/>
      <c r="AM380" s="11"/>
      <c r="AN380" s="11"/>
      <c r="AO380" s="11"/>
    </row>
    <row r="381">
      <c r="AH381" s="11"/>
      <c r="AI381" s="11"/>
      <c r="AJ381" s="11"/>
      <c r="AK381" s="11"/>
      <c r="AL381" s="11"/>
      <c r="AM381" s="11"/>
      <c r="AN381" s="11"/>
      <c r="AO381" s="11"/>
    </row>
    <row r="382">
      <c r="AH382" s="11"/>
      <c r="AI382" s="11"/>
      <c r="AJ382" s="11"/>
      <c r="AK382" s="11"/>
      <c r="AL382" s="11"/>
      <c r="AM382" s="11"/>
      <c r="AN382" s="11"/>
      <c r="AO382" s="11"/>
    </row>
    <row r="383">
      <c r="AH383" s="11"/>
      <c r="AI383" s="11"/>
      <c r="AJ383" s="11"/>
      <c r="AK383" s="11"/>
      <c r="AL383" s="11"/>
      <c r="AM383" s="11"/>
      <c r="AN383" s="11"/>
      <c r="AO383" s="11"/>
    </row>
    <row r="384">
      <c r="AH384" s="11"/>
      <c r="AI384" s="11"/>
      <c r="AJ384" s="11"/>
      <c r="AK384" s="11"/>
      <c r="AL384" s="11"/>
      <c r="AM384" s="11"/>
      <c r="AN384" s="11"/>
      <c r="AO384" s="11"/>
    </row>
    <row r="385">
      <c r="AH385" s="11"/>
      <c r="AI385" s="11"/>
      <c r="AJ385" s="11"/>
      <c r="AK385" s="11"/>
      <c r="AL385" s="11"/>
      <c r="AM385" s="11"/>
      <c r="AN385" s="11"/>
      <c r="AO385" s="11"/>
    </row>
    <row r="386">
      <c r="AH386" s="11"/>
      <c r="AI386" s="11"/>
      <c r="AJ386" s="11"/>
      <c r="AK386" s="11"/>
      <c r="AL386" s="11"/>
      <c r="AM386" s="11"/>
      <c r="AN386" s="11"/>
      <c r="AO386" s="11"/>
    </row>
    <row r="387">
      <c r="AH387" s="11"/>
      <c r="AI387" s="11"/>
      <c r="AJ387" s="11"/>
      <c r="AK387" s="11"/>
      <c r="AL387" s="11"/>
      <c r="AM387" s="11"/>
      <c r="AN387" s="11"/>
      <c r="AO387" s="11"/>
    </row>
    <row r="388">
      <c r="AH388" s="11"/>
      <c r="AI388" s="11"/>
      <c r="AJ388" s="11"/>
      <c r="AK388" s="11"/>
      <c r="AL388" s="11"/>
      <c r="AM388" s="11"/>
      <c r="AN388" s="11"/>
      <c r="AO388" s="11"/>
    </row>
    <row r="389">
      <c r="AH389" s="11"/>
      <c r="AI389" s="11"/>
      <c r="AJ389" s="11"/>
      <c r="AK389" s="11"/>
      <c r="AL389" s="11"/>
      <c r="AM389" s="11"/>
      <c r="AN389" s="11"/>
      <c r="AO389" s="11"/>
    </row>
    <row r="390">
      <c r="AH390" s="11"/>
      <c r="AI390" s="11"/>
      <c r="AJ390" s="11"/>
      <c r="AK390" s="11"/>
      <c r="AL390" s="11"/>
      <c r="AM390" s="11"/>
      <c r="AN390" s="11"/>
      <c r="AO390" s="11"/>
    </row>
    <row r="391">
      <c r="AH391" s="11"/>
      <c r="AI391" s="11"/>
      <c r="AJ391" s="11"/>
      <c r="AK391" s="11"/>
      <c r="AL391" s="11"/>
      <c r="AM391" s="11"/>
      <c r="AN391" s="11"/>
      <c r="AO391" s="11"/>
    </row>
    <row r="392">
      <c r="AH392" s="11"/>
      <c r="AI392" s="11"/>
      <c r="AJ392" s="11"/>
      <c r="AK392" s="11"/>
      <c r="AL392" s="11"/>
      <c r="AM392" s="11"/>
      <c r="AN392" s="11"/>
      <c r="AO392" s="11"/>
    </row>
    <row r="393">
      <c r="AH393" s="11"/>
      <c r="AI393" s="11"/>
      <c r="AJ393" s="11"/>
      <c r="AK393" s="11"/>
      <c r="AL393" s="11"/>
      <c r="AM393" s="11"/>
      <c r="AN393" s="11"/>
      <c r="AO393" s="11"/>
    </row>
    <row r="394">
      <c r="AH394" s="11"/>
      <c r="AI394" s="11"/>
      <c r="AJ394" s="11"/>
      <c r="AK394" s="11"/>
      <c r="AL394" s="11"/>
      <c r="AM394" s="11"/>
      <c r="AN394" s="11"/>
      <c r="AO394" s="11"/>
    </row>
    <row r="395">
      <c r="AH395" s="11"/>
      <c r="AI395" s="11"/>
      <c r="AJ395" s="11"/>
      <c r="AK395" s="11"/>
      <c r="AL395" s="11"/>
      <c r="AM395" s="11"/>
      <c r="AN395" s="11"/>
      <c r="AO395" s="11"/>
    </row>
    <row r="396">
      <c r="AH396" s="11"/>
      <c r="AI396" s="11"/>
      <c r="AJ396" s="11"/>
      <c r="AK396" s="11"/>
      <c r="AL396" s="11"/>
      <c r="AM396" s="11"/>
      <c r="AN396" s="11"/>
      <c r="AO396" s="11"/>
    </row>
    <row r="397">
      <c r="AH397" s="11"/>
      <c r="AI397" s="11"/>
      <c r="AJ397" s="11"/>
      <c r="AK397" s="11"/>
      <c r="AL397" s="11"/>
      <c r="AM397" s="11"/>
      <c r="AN397" s="11"/>
      <c r="AO397" s="11"/>
    </row>
    <row r="398">
      <c r="AH398" s="11"/>
      <c r="AI398" s="11"/>
      <c r="AJ398" s="11"/>
      <c r="AK398" s="11"/>
      <c r="AL398" s="11"/>
      <c r="AM398" s="11"/>
      <c r="AN398" s="11"/>
      <c r="AO398" s="11"/>
    </row>
    <row r="399">
      <c r="AH399" s="11"/>
      <c r="AI399" s="11"/>
      <c r="AJ399" s="11"/>
      <c r="AK399" s="11"/>
      <c r="AL399" s="11"/>
      <c r="AM399" s="11"/>
      <c r="AN399" s="11"/>
      <c r="AO399" s="11"/>
    </row>
    <row r="400">
      <c r="AH400" s="11"/>
      <c r="AI400" s="11"/>
      <c r="AJ400" s="11"/>
      <c r="AK400" s="11"/>
      <c r="AL400" s="11"/>
      <c r="AM400" s="11"/>
      <c r="AN400" s="11"/>
      <c r="AO400" s="11"/>
    </row>
    <row r="401">
      <c r="AH401" s="11"/>
      <c r="AI401" s="11"/>
      <c r="AJ401" s="11"/>
      <c r="AK401" s="11"/>
      <c r="AL401" s="11"/>
      <c r="AM401" s="11"/>
      <c r="AN401" s="11"/>
      <c r="AO401" s="11"/>
    </row>
    <row r="402">
      <c r="AH402" s="11"/>
      <c r="AI402" s="11"/>
      <c r="AJ402" s="11"/>
      <c r="AK402" s="11"/>
      <c r="AL402" s="11"/>
      <c r="AM402" s="11"/>
      <c r="AN402" s="11"/>
      <c r="AO402" s="11"/>
    </row>
    <row r="403">
      <c r="AH403" s="11"/>
      <c r="AI403" s="11"/>
      <c r="AJ403" s="11"/>
      <c r="AK403" s="11"/>
      <c r="AL403" s="11"/>
      <c r="AM403" s="11"/>
      <c r="AN403" s="11"/>
      <c r="AO403" s="11"/>
    </row>
    <row r="404">
      <c r="AH404" s="11"/>
      <c r="AI404" s="11"/>
      <c r="AJ404" s="11"/>
      <c r="AK404" s="11"/>
      <c r="AL404" s="11"/>
      <c r="AM404" s="11"/>
      <c r="AN404" s="11"/>
      <c r="AO404" s="11"/>
    </row>
    <row r="405">
      <c r="AH405" s="11"/>
      <c r="AI405" s="11"/>
      <c r="AJ405" s="11"/>
      <c r="AK405" s="11"/>
      <c r="AL405" s="11"/>
      <c r="AM405" s="11"/>
      <c r="AN405" s="11"/>
      <c r="AO405" s="11"/>
    </row>
    <row r="406">
      <c r="AH406" s="11"/>
      <c r="AI406" s="11"/>
      <c r="AJ406" s="11"/>
      <c r="AK406" s="11"/>
      <c r="AL406" s="11"/>
      <c r="AM406" s="11"/>
      <c r="AN406" s="11"/>
      <c r="AO406" s="11"/>
    </row>
    <row r="407">
      <c r="AH407" s="11"/>
      <c r="AI407" s="11"/>
      <c r="AJ407" s="11"/>
      <c r="AK407" s="11"/>
      <c r="AL407" s="11"/>
      <c r="AM407" s="11"/>
      <c r="AN407" s="11"/>
      <c r="AO407" s="11"/>
    </row>
    <row r="408">
      <c r="AH408" s="11"/>
      <c r="AI408" s="11"/>
      <c r="AJ408" s="11"/>
      <c r="AK408" s="11"/>
      <c r="AL408" s="11"/>
      <c r="AM408" s="11"/>
      <c r="AN408" s="11"/>
      <c r="AO408" s="11"/>
    </row>
    <row r="409">
      <c r="AH409" s="11"/>
      <c r="AI409" s="11"/>
      <c r="AJ409" s="11"/>
      <c r="AK409" s="11"/>
      <c r="AL409" s="11"/>
      <c r="AM409" s="11"/>
      <c r="AN409" s="11"/>
      <c r="AO409" s="11"/>
    </row>
    <row r="410">
      <c r="AH410" s="11"/>
      <c r="AI410" s="11"/>
      <c r="AJ410" s="11"/>
      <c r="AK410" s="11"/>
      <c r="AL410" s="11"/>
      <c r="AM410" s="11"/>
      <c r="AN410" s="11"/>
      <c r="AO410" s="11"/>
    </row>
    <row r="411">
      <c r="AH411" s="11"/>
      <c r="AI411" s="11"/>
      <c r="AJ411" s="11"/>
      <c r="AK411" s="11"/>
      <c r="AL411" s="11"/>
      <c r="AM411" s="11"/>
      <c r="AN411" s="11"/>
      <c r="AO411" s="11"/>
    </row>
    <row r="412">
      <c r="AH412" s="11"/>
      <c r="AI412" s="11"/>
      <c r="AJ412" s="11"/>
      <c r="AK412" s="11"/>
      <c r="AL412" s="11"/>
      <c r="AM412" s="11"/>
      <c r="AN412" s="11"/>
      <c r="AO412" s="11"/>
    </row>
    <row r="413">
      <c r="AH413" s="11"/>
      <c r="AI413" s="11"/>
      <c r="AJ413" s="11"/>
      <c r="AK413" s="11"/>
      <c r="AL413" s="11"/>
      <c r="AM413" s="11"/>
      <c r="AN413" s="11"/>
      <c r="AO413" s="11"/>
    </row>
    <row r="414">
      <c r="AH414" s="11"/>
      <c r="AI414" s="11"/>
      <c r="AJ414" s="11"/>
      <c r="AK414" s="11"/>
      <c r="AL414" s="11"/>
      <c r="AM414" s="11"/>
      <c r="AN414" s="11"/>
      <c r="AO414" s="11"/>
    </row>
    <row r="415">
      <c r="AH415" s="11"/>
      <c r="AI415" s="11"/>
      <c r="AJ415" s="11"/>
      <c r="AK415" s="11"/>
      <c r="AL415" s="11"/>
      <c r="AM415" s="11"/>
      <c r="AN415" s="11"/>
      <c r="AO415" s="11"/>
    </row>
    <row r="416">
      <c r="AH416" s="11"/>
      <c r="AI416" s="11"/>
      <c r="AJ416" s="11"/>
      <c r="AK416" s="11"/>
      <c r="AL416" s="11"/>
      <c r="AM416" s="11"/>
      <c r="AN416" s="11"/>
      <c r="AO416" s="11"/>
    </row>
    <row r="417">
      <c r="AH417" s="11"/>
      <c r="AI417" s="11"/>
      <c r="AJ417" s="11"/>
      <c r="AK417" s="11"/>
      <c r="AL417" s="11"/>
      <c r="AM417" s="11"/>
      <c r="AN417" s="11"/>
      <c r="AO417" s="11"/>
    </row>
    <row r="418">
      <c r="AH418" s="11"/>
      <c r="AI418" s="11"/>
      <c r="AJ418" s="11"/>
      <c r="AK418" s="11"/>
      <c r="AL418" s="11"/>
      <c r="AM418" s="11"/>
      <c r="AN418" s="11"/>
      <c r="AO418" s="11"/>
    </row>
    <row r="419">
      <c r="AH419" s="11"/>
      <c r="AI419" s="11"/>
      <c r="AJ419" s="11"/>
      <c r="AK419" s="11"/>
      <c r="AL419" s="11"/>
      <c r="AM419" s="11"/>
      <c r="AN419" s="11"/>
      <c r="AO419" s="11"/>
    </row>
    <row r="420">
      <c r="AH420" s="11"/>
      <c r="AI420" s="11"/>
      <c r="AJ420" s="11"/>
      <c r="AK420" s="11"/>
      <c r="AL420" s="11"/>
      <c r="AM420" s="11"/>
      <c r="AN420" s="11"/>
      <c r="AO420" s="11"/>
    </row>
    <row r="421">
      <c r="AH421" s="11"/>
      <c r="AI421" s="11"/>
      <c r="AJ421" s="11"/>
      <c r="AK421" s="11"/>
      <c r="AL421" s="11"/>
      <c r="AM421" s="11"/>
      <c r="AN421" s="11"/>
      <c r="AO421" s="11"/>
    </row>
    <row r="422">
      <c r="AH422" s="11"/>
      <c r="AI422" s="11"/>
      <c r="AJ422" s="11"/>
      <c r="AK422" s="11"/>
      <c r="AL422" s="11"/>
      <c r="AM422" s="11"/>
      <c r="AN422" s="11"/>
      <c r="AO422" s="11"/>
    </row>
    <row r="423">
      <c r="AH423" s="11"/>
      <c r="AI423" s="11"/>
      <c r="AJ423" s="11"/>
      <c r="AK423" s="11"/>
      <c r="AL423" s="11"/>
      <c r="AM423" s="11"/>
      <c r="AN423" s="11"/>
      <c r="AO423" s="11"/>
    </row>
    <row r="424">
      <c r="AH424" s="11"/>
      <c r="AI424" s="11"/>
      <c r="AJ424" s="11"/>
      <c r="AK424" s="11"/>
      <c r="AL424" s="11"/>
      <c r="AM424" s="11"/>
      <c r="AN424" s="11"/>
      <c r="AO424" s="11"/>
    </row>
    <row r="425">
      <c r="AH425" s="11"/>
      <c r="AI425" s="11"/>
      <c r="AJ425" s="11"/>
      <c r="AK425" s="11"/>
      <c r="AL425" s="11"/>
      <c r="AM425" s="11"/>
      <c r="AN425" s="11"/>
      <c r="AO425" s="11"/>
    </row>
    <row r="426">
      <c r="AH426" s="11"/>
      <c r="AI426" s="11"/>
      <c r="AJ426" s="11"/>
      <c r="AK426" s="11"/>
      <c r="AL426" s="11"/>
      <c r="AM426" s="11"/>
      <c r="AN426" s="11"/>
      <c r="AO426" s="11"/>
    </row>
    <row r="427">
      <c r="AH427" s="11"/>
      <c r="AI427" s="11"/>
      <c r="AJ427" s="11"/>
      <c r="AK427" s="11"/>
      <c r="AL427" s="11"/>
      <c r="AM427" s="11"/>
      <c r="AN427" s="11"/>
      <c r="AO427" s="11"/>
    </row>
    <row r="428">
      <c r="AH428" s="11"/>
      <c r="AI428" s="11"/>
      <c r="AJ428" s="11"/>
      <c r="AK428" s="11"/>
      <c r="AL428" s="11"/>
      <c r="AM428" s="11"/>
      <c r="AN428" s="11"/>
      <c r="AO428" s="11"/>
    </row>
    <row r="429">
      <c r="AH429" s="11"/>
      <c r="AI429" s="11"/>
      <c r="AJ429" s="11"/>
      <c r="AK429" s="11"/>
      <c r="AL429" s="11"/>
      <c r="AM429" s="11"/>
      <c r="AN429" s="11"/>
      <c r="AO429" s="11"/>
    </row>
    <row r="430">
      <c r="AH430" s="11"/>
      <c r="AI430" s="11"/>
      <c r="AJ430" s="11"/>
      <c r="AK430" s="11"/>
      <c r="AL430" s="11"/>
      <c r="AM430" s="11"/>
      <c r="AN430" s="11"/>
      <c r="AO430" s="11"/>
    </row>
    <row r="431">
      <c r="AH431" s="11"/>
      <c r="AI431" s="11"/>
      <c r="AJ431" s="11"/>
      <c r="AK431" s="11"/>
      <c r="AL431" s="11"/>
      <c r="AM431" s="11"/>
      <c r="AN431" s="11"/>
      <c r="AO431" s="11"/>
    </row>
    <row r="432">
      <c r="AH432" s="11"/>
      <c r="AI432" s="11"/>
      <c r="AJ432" s="11"/>
      <c r="AK432" s="11"/>
      <c r="AL432" s="11"/>
      <c r="AM432" s="11"/>
      <c r="AN432" s="11"/>
      <c r="AO432" s="11"/>
    </row>
    <row r="433">
      <c r="AH433" s="11"/>
      <c r="AI433" s="11"/>
      <c r="AJ433" s="11"/>
      <c r="AK433" s="11"/>
      <c r="AL433" s="11"/>
      <c r="AM433" s="11"/>
      <c r="AN433" s="11"/>
      <c r="AO433" s="11"/>
    </row>
    <row r="434">
      <c r="AH434" s="11"/>
      <c r="AI434" s="11"/>
      <c r="AJ434" s="11"/>
      <c r="AK434" s="11"/>
      <c r="AL434" s="11"/>
      <c r="AM434" s="11"/>
      <c r="AN434" s="11"/>
      <c r="AO434" s="11"/>
    </row>
    <row r="435">
      <c r="AH435" s="11"/>
      <c r="AI435" s="11"/>
      <c r="AJ435" s="11"/>
      <c r="AK435" s="11"/>
      <c r="AL435" s="11"/>
      <c r="AM435" s="11"/>
      <c r="AN435" s="11"/>
      <c r="AO435" s="11"/>
    </row>
    <row r="436">
      <c r="AH436" s="11"/>
      <c r="AI436" s="11"/>
      <c r="AJ436" s="11"/>
      <c r="AK436" s="11"/>
      <c r="AL436" s="11"/>
      <c r="AM436" s="11"/>
      <c r="AN436" s="11"/>
      <c r="AO436" s="11"/>
    </row>
    <row r="437">
      <c r="AH437" s="11"/>
      <c r="AI437" s="11"/>
      <c r="AJ437" s="11"/>
      <c r="AK437" s="11"/>
      <c r="AL437" s="11"/>
      <c r="AM437" s="11"/>
      <c r="AN437" s="11"/>
      <c r="AO437" s="11"/>
    </row>
    <row r="438">
      <c r="AH438" s="11"/>
      <c r="AI438" s="11"/>
      <c r="AJ438" s="11"/>
      <c r="AK438" s="11"/>
      <c r="AL438" s="11"/>
      <c r="AM438" s="11"/>
      <c r="AN438" s="11"/>
      <c r="AO438" s="11"/>
    </row>
    <row r="439">
      <c r="AH439" s="11"/>
      <c r="AI439" s="11"/>
      <c r="AJ439" s="11"/>
      <c r="AK439" s="11"/>
      <c r="AL439" s="11"/>
      <c r="AM439" s="11"/>
      <c r="AN439" s="11"/>
      <c r="AO439" s="11"/>
    </row>
    <row r="440">
      <c r="AH440" s="11"/>
      <c r="AI440" s="11"/>
      <c r="AJ440" s="11"/>
      <c r="AK440" s="11"/>
      <c r="AL440" s="11"/>
      <c r="AM440" s="11"/>
      <c r="AN440" s="11"/>
      <c r="AO440" s="11"/>
    </row>
    <row r="441">
      <c r="AH441" s="11"/>
      <c r="AI441" s="11"/>
      <c r="AJ441" s="11"/>
      <c r="AK441" s="11"/>
      <c r="AL441" s="11"/>
      <c r="AM441" s="11"/>
      <c r="AN441" s="11"/>
      <c r="AO441" s="11"/>
    </row>
    <row r="442">
      <c r="AH442" s="11"/>
      <c r="AI442" s="11"/>
      <c r="AJ442" s="11"/>
      <c r="AK442" s="11"/>
      <c r="AL442" s="11"/>
      <c r="AM442" s="11"/>
      <c r="AN442" s="11"/>
      <c r="AO442" s="11"/>
    </row>
    <row r="443">
      <c r="AH443" s="11"/>
      <c r="AI443" s="11"/>
      <c r="AJ443" s="11"/>
      <c r="AK443" s="11"/>
      <c r="AL443" s="11"/>
      <c r="AM443" s="11"/>
      <c r="AN443" s="11"/>
      <c r="AO443" s="11"/>
    </row>
    <row r="444">
      <c r="AH444" s="11"/>
      <c r="AI444" s="11"/>
      <c r="AJ444" s="11"/>
      <c r="AK444" s="11"/>
      <c r="AL444" s="11"/>
      <c r="AM444" s="11"/>
      <c r="AN444" s="11"/>
      <c r="AO444" s="11"/>
    </row>
    <row r="445">
      <c r="AH445" s="11"/>
      <c r="AI445" s="11"/>
      <c r="AJ445" s="11"/>
      <c r="AK445" s="11"/>
      <c r="AL445" s="11"/>
      <c r="AM445" s="11"/>
      <c r="AN445" s="11"/>
      <c r="AO445" s="11"/>
    </row>
    <row r="446">
      <c r="AH446" s="11"/>
      <c r="AI446" s="11"/>
      <c r="AJ446" s="11"/>
      <c r="AK446" s="11"/>
      <c r="AL446" s="11"/>
      <c r="AM446" s="11"/>
      <c r="AN446" s="11"/>
      <c r="AO446" s="11"/>
    </row>
    <row r="447">
      <c r="AH447" s="11"/>
      <c r="AI447" s="11"/>
      <c r="AJ447" s="11"/>
      <c r="AK447" s="11"/>
      <c r="AL447" s="11"/>
      <c r="AM447" s="11"/>
      <c r="AN447" s="11"/>
      <c r="AO447" s="11"/>
    </row>
    <row r="448">
      <c r="AH448" s="11"/>
      <c r="AI448" s="11"/>
      <c r="AJ448" s="11"/>
      <c r="AK448" s="11"/>
      <c r="AL448" s="11"/>
      <c r="AM448" s="11"/>
      <c r="AN448" s="11"/>
      <c r="AO448" s="11"/>
    </row>
    <row r="449">
      <c r="AH449" s="11"/>
      <c r="AI449" s="11"/>
      <c r="AJ449" s="11"/>
      <c r="AK449" s="11"/>
      <c r="AL449" s="11"/>
      <c r="AM449" s="11"/>
      <c r="AN449" s="11"/>
      <c r="AO449" s="11"/>
    </row>
    <row r="450">
      <c r="AH450" s="11"/>
      <c r="AI450" s="11"/>
      <c r="AJ450" s="11"/>
      <c r="AK450" s="11"/>
      <c r="AL450" s="11"/>
      <c r="AM450" s="11"/>
      <c r="AN450" s="11"/>
      <c r="AO450" s="11"/>
    </row>
    <row r="451">
      <c r="AH451" s="11"/>
      <c r="AI451" s="11"/>
      <c r="AJ451" s="11"/>
      <c r="AK451" s="11"/>
      <c r="AL451" s="11"/>
      <c r="AM451" s="11"/>
      <c r="AN451" s="11"/>
      <c r="AO451" s="11"/>
    </row>
    <row r="452">
      <c r="AH452" s="11"/>
      <c r="AI452" s="11"/>
      <c r="AJ452" s="11"/>
      <c r="AK452" s="11"/>
      <c r="AL452" s="11"/>
      <c r="AM452" s="11"/>
      <c r="AN452" s="11"/>
      <c r="AO452" s="11"/>
    </row>
    <row r="453">
      <c r="AH453" s="11"/>
      <c r="AI453" s="11"/>
      <c r="AJ453" s="11"/>
      <c r="AK453" s="11"/>
      <c r="AL453" s="11"/>
      <c r="AM453" s="11"/>
      <c r="AN453" s="11"/>
      <c r="AO453" s="11"/>
    </row>
    <row r="454">
      <c r="AH454" s="11"/>
      <c r="AI454" s="11"/>
      <c r="AJ454" s="11"/>
      <c r="AK454" s="11"/>
      <c r="AL454" s="11"/>
      <c r="AM454" s="11"/>
      <c r="AN454" s="11"/>
      <c r="AO454" s="11"/>
    </row>
    <row r="455">
      <c r="AH455" s="11"/>
      <c r="AI455" s="11"/>
      <c r="AJ455" s="11"/>
      <c r="AK455" s="11"/>
      <c r="AL455" s="11"/>
      <c r="AM455" s="11"/>
      <c r="AN455" s="11"/>
      <c r="AO455" s="11"/>
    </row>
    <row r="456">
      <c r="AH456" s="11"/>
      <c r="AI456" s="11"/>
      <c r="AJ456" s="11"/>
      <c r="AK456" s="11"/>
      <c r="AL456" s="11"/>
      <c r="AM456" s="11"/>
      <c r="AN456" s="11"/>
      <c r="AO456" s="11"/>
    </row>
    <row r="457">
      <c r="AH457" s="11"/>
      <c r="AI457" s="11"/>
      <c r="AJ457" s="11"/>
      <c r="AK457" s="11"/>
      <c r="AL457" s="11"/>
      <c r="AM457" s="11"/>
      <c r="AN457" s="11"/>
      <c r="AO457" s="11"/>
    </row>
    <row r="458">
      <c r="AH458" s="11"/>
      <c r="AI458" s="11"/>
      <c r="AJ458" s="11"/>
      <c r="AK458" s="11"/>
      <c r="AL458" s="11"/>
      <c r="AM458" s="11"/>
      <c r="AN458" s="11"/>
      <c r="AO458" s="11"/>
    </row>
    <row r="459">
      <c r="AH459" s="11"/>
      <c r="AI459" s="11"/>
      <c r="AJ459" s="11"/>
      <c r="AK459" s="11"/>
      <c r="AL459" s="11"/>
      <c r="AM459" s="11"/>
      <c r="AN459" s="11"/>
      <c r="AO459" s="11"/>
    </row>
    <row r="460">
      <c r="AH460" s="11"/>
      <c r="AI460" s="11"/>
      <c r="AJ460" s="11"/>
      <c r="AK460" s="11"/>
      <c r="AL460" s="11"/>
      <c r="AM460" s="11"/>
      <c r="AN460" s="11"/>
      <c r="AO460" s="11"/>
    </row>
    <row r="461">
      <c r="AH461" s="11"/>
      <c r="AI461" s="11"/>
      <c r="AJ461" s="11"/>
      <c r="AK461" s="11"/>
      <c r="AL461" s="11"/>
      <c r="AM461" s="11"/>
      <c r="AN461" s="11"/>
      <c r="AO461" s="11"/>
    </row>
    <row r="462">
      <c r="AH462" s="11"/>
      <c r="AI462" s="11"/>
      <c r="AJ462" s="11"/>
      <c r="AK462" s="11"/>
      <c r="AL462" s="11"/>
      <c r="AM462" s="11"/>
      <c r="AN462" s="11"/>
      <c r="AO462" s="11"/>
    </row>
    <row r="463">
      <c r="AH463" s="11"/>
      <c r="AI463" s="11"/>
      <c r="AJ463" s="11"/>
      <c r="AK463" s="11"/>
      <c r="AL463" s="11"/>
      <c r="AM463" s="11"/>
      <c r="AN463" s="11"/>
      <c r="AO463" s="11"/>
    </row>
    <row r="464">
      <c r="AH464" s="11"/>
      <c r="AI464" s="11"/>
      <c r="AJ464" s="11"/>
      <c r="AK464" s="11"/>
      <c r="AL464" s="11"/>
      <c r="AM464" s="11"/>
      <c r="AN464" s="11"/>
      <c r="AO464" s="11"/>
    </row>
    <row r="465">
      <c r="AH465" s="11"/>
      <c r="AI465" s="11"/>
      <c r="AJ465" s="11"/>
      <c r="AK465" s="11"/>
      <c r="AL465" s="11"/>
      <c r="AM465" s="11"/>
      <c r="AN465" s="11"/>
      <c r="AO465" s="11"/>
    </row>
    <row r="466">
      <c r="AH466" s="11"/>
      <c r="AI466" s="11"/>
      <c r="AJ466" s="11"/>
      <c r="AK466" s="11"/>
      <c r="AL466" s="11"/>
      <c r="AM466" s="11"/>
      <c r="AN466" s="11"/>
      <c r="AO466" s="11"/>
    </row>
    <row r="467">
      <c r="AH467" s="11"/>
      <c r="AI467" s="11"/>
      <c r="AJ467" s="11"/>
      <c r="AK467" s="11"/>
      <c r="AL467" s="11"/>
      <c r="AM467" s="11"/>
      <c r="AN467" s="11"/>
      <c r="AO467" s="11"/>
    </row>
    <row r="468">
      <c r="AH468" s="11"/>
      <c r="AI468" s="11"/>
      <c r="AJ468" s="11"/>
      <c r="AK468" s="11"/>
      <c r="AL468" s="11"/>
      <c r="AM468" s="11"/>
      <c r="AN468" s="11"/>
      <c r="AO468" s="11"/>
    </row>
    <row r="469">
      <c r="AH469" s="11"/>
      <c r="AI469" s="11"/>
      <c r="AJ469" s="11"/>
      <c r="AK469" s="11"/>
      <c r="AL469" s="11"/>
      <c r="AM469" s="11"/>
      <c r="AN469" s="11"/>
      <c r="AO469" s="11"/>
    </row>
    <row r="470">
      <c r="AH470" s="11"/>
      <c r="AI470" s="11"/>
      <c r="AJ470" s="11"/>
      <c r="AK470" s="11"/>
      <c r="AL470" s="11"/>
      <c r="AM470" s="11"/>
      <c r="AN470" s="11"/>
      <c r="AO470" s="11"/>
    </row>
    <row r="471">
      <c r="AH471" s="11"/>
      <c r="AI471" s="11"/>
      <c r="AJ471" s="11"/>
      <c r="AK471" s="11"/>
      <c r="AL471" s="11"/>
      <c r="AM471" s="11"/>
      <c r="AN471" s="11"/>
      <c r="AO471" s="11"/>
    </row>
    <row r="472">
      <c r="AH472" s="11"/>
      <c r="AI472" s="11"/>
      <c r="AJ472" s="11"/>
      <c r="AK472" s="11"/>
      <c r="AL472" s="11"/>
      <c r="AM472" s="11"/>
      <c r="AN472" s="11"/>
      <c r="AO472" s="11"/>
    </row>
    <row r="473">
      <c r="AH473" s="11"/>
      <c r="AI473" s="11"/>
      <c r="AJ473" s="11"/>
      <c r="AK473" s="11"/>
      <c r="AL473" s="11"/>
      <c r="AM473" s="11"/>
      <c r="AN473" s="11"/>
      <c r="AO473" s="11"/>
    </row>
    <row r="474">
      <c r="AH474" s="11"/>
      <c r="AI474" s="11"/>
      <c r="AJ474" s="11"/>
      <c r="AK474" s="11"/>
      <c r="AL474" s="11"/>
      <c r="AM474" s="11"/>
      <c r="AN474" s="11"/>
      <c r="AO474" s="11"/>
    </row>
    <row r="475">
      <c r="AH475" s="11"/>
      <c r="AI475" s="11"/>
      <c r="AJ475" s="11"/>
      <c r="AK475" s="11"/>
      <c r="AL475" s="11"/>
      <c r="AM475" s="11"/>
      <c r="AN475" s="11"/>
      <c r="AO475" s="11"/>
    </row>
    <row r="476">
      <c r="AH476" s="11"/>
      <c r="AI476" s="11"/>
      <c r="AJ476" s="11"/>
      <c r="AK476" s="11"/>
      <c r="AL476" s="11"/>
      <c r="AM476" s="11"/>
      <c r="AN476" s="11"/>
      <c r="AO476" s="11"/>
    </row>
    <row r="477">
      <c r="AH477" s="11"/>
      <c r="AI477" s="11"/>
      <c r="AJ477" s="11"/>
      <c r="AK477" s="11"/>
      <c r="AL477" s="11"/>
      <c r="AM477" s="11"/>
      <c r="AN477" s="11"/>
      <c r="AO477" s="11"/>
    </row>
    <row r="478">
      <c r="AH478" s="11"/>
      <c r="AI478" s="11"/>
      <c r="AJ478" s="11"/>
      <c r="AK478" s="11"/>
      <c r="AL478" s="11"/>
      <c r="AM478" s="11"/>
      <c r="AN478" s="11"/>
      <c r="AO478" s="11"/>
    </row>
    <row r="479">
      <c r="AH479" s="11"/>
      <c r="AI479" s="11"/>
      <c r="AJ479" s="11"/>
      <c r="AK479" s="11"/>
      <c r="AL479" s="11"/>
      <c r="AM479" s="11"/>
      <c r="AN479" s="11"/>
      <c r="AO479" s="11"/>
    </row>
    <row r="480">
      <c r="AH480" s="11"/>
      <c r="AI480" s="11"/>
      <c r="AJ480" s="11"/>
      <c r="AK480" s="11"/>
      <c r="AL480" s="11"/>
      <c r="AM480" s="11"/>
      <c r="AN480" s="11"/>
      <c r="AO480" s="11"/>
    </row>
    <row r="481">
      <c r="AH481" s="11"/>
      <c r="AI481" s="11"/>
      <c r="AJ481" s="11"/>
      <c r="AK481" s="11"/>
      <c r="AL481" s="11"/>
      <c r="AM481" s="11"/>
      <c r="AN481" s="11"/>
      <c r="AO481" s="11"/>
    </row>
    <row r="482">
      <c r="AH482" s="11"/>
      <c r="AI482" s="11"/>
      <c r="AJ482" s="11"/>
      <c r="AK482" s="11"/>
      <c r="AL482" s="11"/>
      <c r="AM482" s="11"/>
      <c r="AN482" s="11"/>
      <c r="AO482" s="11"/>
    </row>
    <row r="483">
      <c r="AH483" s="11"/>
      <c r="AI483" s="11"/>
      <c r="AJ483" s="11"/>
      <c r="AK483" s="11"/>
      <c r="AL483" s="11"/>
      <c r="AM483" s="11"/>
      <c r="AN483" s="11"/>
      <c r="AO483" s="11"/>
    </row>
    <row r="484">
      <c r="AH484" s="11"/>
      <c r="AI484" s="11"/>
      <c r="AJ484" s="11"/>
      <c r="AK484" s="11"/>
      <c r="AL484" s="11"/>
      <c r="AM484" s="11"/>
      <c r="AN484" s="11"/>
      <c r="AO484" s="11"/>
    </row>
    <row r="485">
      <c r="AH485" s="11"/>
      <c r="AI485" s="11"/>
      <c r="AJ485" s="11"/>
      <c r="AK485" s="11"/>
      <c r="AL485" s="11"/>
      <c r="AM485" s="11"/>
      <c r="AN485" s="11"/>
      <c r="AO485" s="11"/>
    </row>
    <row r="486">
      <c r="AH486" s="11"/>
      <c r="AI486" s="11"/>
      <c r="AJ486" s="11"/>
      <c r="AK486" s="11"/>
      <c r="AL486" s="11"/>
      <c r="AM486" s="11"/>
      <c r="AN486" s="11"/>
      <c r="AO486" s="11"/>
    </row>
    <row r="487">
      <c r="AH487" s="11"/>
      <c r="AI487" s="11"/>
      <c r="AJ487" s="11"/>
      <c r="AK487" s="11"/>
      <c r="AL487" s="11"/>
      <c r="AM487" s="11"/>
      <c r="AN487" s="11"/>
      <c r="AO487" s="11"/>
    </row>
    <row r="488">
      <c r="AH488" s="11"/>
      <c r="AI488" s="11"/>
      <c r="AJ488" s="11"/>
      <c r="AK488" s="11"/>
      <c r="AL488" s="11"/>
      <c r="AM488" s="11"/>
      <c r="AN488" s="11"/>
      <c r="AO488" s="11"/>
    </row>
    <row r="489">
      <c r="AH489" s="11"/>
      <c r="AI489" s="11"/>
      <c r="AJ489" s="11"/>
      <c r="AK489" s="11"/>
      <c r="AL489" s="11"/>
      <c r="AM489" s="11"/>
      <c r="AN489" s="11"/>
      <c r="AO489" s="11"/>
    </row>
    <row r="490">
      <c r="AH490" s="11"/>
      <c r="AI490" s="11"/>
      <c r="AJ490" s="11"/>
      <c r="AK490" s="11"/>
      <c r="AL490" s="11"/>
      <c r="AM490" s="11"/>
      <c r="AN490" s="11"/>
      <c r="AO490" s="11"/>
    </row>
    <row r="491">
      <c r="AH491" s="11"/>
      <c r="AI491" s="11"/>
      <c r="AJ491" s="11"/>
      <c r="AK491" s="11"/>
      <c r="AL491" s="11"/>
      <c r="AM491" s="11"/>
      <c r="AN491" s="11"/>
      <c r="AO491" s="11"/>
    </row>
    <row r="492">
      <c r="AH492" s="11"/>
      <c r="AI492" s="11"/>
      <c r="AJ492" s="11"/>
      <c r="AK492" s="11"/>
      <c r="AL492" s="11"/>
      <c r="AM492" s="11"/>
      <c r="AN492" s="11"/>
      <c r="AO492" s="11"/>
    </row>
    <row r="493">
      <c r="AH493" s="11"/>
      <c r="AI493" s="11"/>
      <c r="AJ493" s="11"/>
      <c r="AK493" s="11"/>
      <c r="AL493" s="11"/>
      <c r="AM493" s="11"/>
      <c r="AN493" s="11"/>
      <c r="AO493" s="11"/>
    </row>
    <row r="494">
      <c r="AH494" s="11"/>
      <c r="AI494" s="11"/>
      <c r="AJ494" s="11"/>
      <c r="AK494" s="11"/>
      <c r="AL494" s="11"/>
      <c r="AM494" s="11"/>
      <c r="AN494" s="11"/>
      <c r="AO494" s="11"/>
    </row>
    <row r="495">
      <c r="AH495" s="11"/>
      <c r="AI495" s="11"/>
      <c r="AJ495" s="11"/>
      <c r="AK495" s="11"/>
      <c r="AL495" s="11"/>
      <c r="AM495" s="11"/>
      <c r="AN495" s="11"/>
      <c r="AO495" s="11"/>
    </row>
    <row r="496">
      <c r="AH496" s="11"/>
      <c r="AI496" s="11"/>
      <c r="AJ496" s="11"/>
      <c r="AK496" s="11"/>
      <c r="AL496" s="11"/>
      <c r="AM496" s="11"/>
      <c r="AN496" s="11"/>
      <c r="AO496" s="11"/>
    </row>
    <row r="497">
      <c r="AH497" s="11"/>
      <c r="AI497" s="11"/>
      <c r="AJ497" s="11"/>
      <c r="AK497" s="11"/>
      <c r="AL497" s="11"/>
      <c r="AM497" s="11"/>
      <c r="AN497" s="11"/>
      <c r="AO497" s="11"/>
    </row>
    <row r="498">
      <c r="AH498" s="11"/>
      <c r="AI498" s="11"/>
      <c r="AJ498" s="11"/>
      <c r="AK498" s="11"/>
      <c r="AL498" s="11"/>
      <c r="AM498" s="11"/>
      <c r="AN498" s="11"/>
      <c r="AO498" s="11"/>
    </row>
    <row r="499">
      <c r="AH499" s="11"/>
      <c r="AI499" s="11"/>
      <c r="AJ499" s="11"/>
      <c r="AK499" s="11"/>
      <c r="AL499" s="11"/>
      <c r="AM499" s="11"/>
      <c r="AN499" s="11"/>
      <c r="AO499" s="11"/>
    </row>
    <row r="500">
      <c r="AH500" s="11"/>
      <c r="AI500" s="11"/>
      <c r="AJ500" s="11"/>
      <c r="AK500" s="11"/>
      <c r="AL500" s="11"/>
      <c r="AM500" s="11"/>
      <c r="AN500" s="11"/>
      <c r="AO500" s="11"/>
    </row>
    <row r="501">
      <c r="AH501" s="11"/>
      <c r="AI501" s="11"/>
      <c r="AJ501" s="11"/>
      <c r="AK501" s="11"/>
      <c r="AL501" s="11"/>
      <c r="AM501" s="11"/>
      <c r="AN501" s="11"/>
      <c r="AO501" s="11"/>
    </row>
    <row r="502">
      <c r="AH502" s="11"/>
      <c r="AI502" s="11"/>
      <c r="AJ502" s="11"/>
      <c r="AK502" s="11"/>
      <c r="AL502" s="11"/>
      <c r="AM502" s="11"/>
      <c r="AN502" s="11"/>
      <c r="AO502" s="11"/>
    </row>
    <row r="503">
      <c r="AH503" s="11"/>
      <c r="AI503" s="11"/>
      <c r="AJ503" s="11"/>
      <c r="AK503" s="11"/>
      <c r="AL503" s="11"/>
      <c r="AM503" s="11"/>
      <c r="AN503" s="11"/>
      <c r="AO503" s="11"/>
    </row>
    <row r="504">
      <c r="AH504" s="11"/>
      <c r="AI504" s="11"/>
      <c r="AJ504" s="11"/>
      <c r="AK504" s="11"/>
      <c r="AL504" s="11"/>
      <c r="AM504" s="11"/>
      <c r="AN504" s="11"/>
      <c r="AO504" s="11"/>
    </row>
    <row r="505">
      <c r="AH505" s="11"/>
      <c r="AI505" s="11"/>
      <c r="AJ505" s="11"/>
      <c r="AK505" s="11"/>
      <c r="AL505" s="11"/>
      <c r="AM505" s="11"/>
      <c r="AN505" s="11"/>
      <c r="AO505" s="11"/>
    </row>
    <row r="506">
      <c r="AH506" s="11"/>
      <c r="AI506" s="11"/>
      <c r="AJ506" s="11"/>
      <c r="AK506" s="11"/>
      <c r="AL506" s="11"/>
      <c r="AM506" s="11"/>
      <c r="AN506" s="11"/>
      <c r="AO506" s="11"/>
    </row>
    <row r="507">
      <c r="AH507" s="11"/>
      <c r="AI507" s="11"/>
      <c r="AJ507" s="11"/>
      <c r="AK507" s="11"/>
      <c r="AL507" s="11"/>
      <c r="AM507" s="11"/>
      <c r="AN507" s="11"/>
      <c r="AO507" s="11"/>
    </row>
    <row r="508">
      <c r="AH508" s="11"/>
      <c r="AI508" s="11"/>
      <c r="AJ508" s="11"/>
      <c r="AK508" s="11"/>
      <c r="AL508" s="11"/>
      <c r="AM508" s="11"/>
      <c r="AN508" s="11"/>
      <c r="AO508" s="11"/>
    </row>
    <row r="509">
      <c r="AH509" s="11"/>
      <c r="AI509" s="11"/>
      <c r="AJ509" s="11"/>
      <c r="AK509" s="11"/>
      <c r="AL509" s="11"/>
      <c r="AM509" s="11"/>
      <c r="AN509" s="11"/>
      <c r="AO509" s="11"/>
    </row>
    <row r="510">
      <c r="AH510" s="11"/>
      <c r="AI510" s="11"/>
      <c r="AJ510" s="11"/>
      <c r="AK510" s="11"/>
      <c r="AL510" s="11"/>
      <c r="AM510" s="11"/>
      <c r="AN510" s="11"/>
      <c r="AO510" s="11"/>
    </row>
    <row r="511">
      <c r="AH511" s="11"/>
      <c r="AI511" s="11"/>
      <c r="AJ511" s="11"/>
      <c r="AK511" s="11"/>
      <c r="AL511" s="11"/>
      <c r="AM511" s="11"/>
      <c r="AN511" s="11"/>
      <c r="AO511" s="11"/>
    </row>
    <row r="512">
      <c r="AH512" s="11"/>
      <c r="AI512" s="11"/>
      <c r="AJ512" s="11"/>
      <c r="AK512" s="11"/>
      <c r="AL512" s="11"/>
      <c r="AM512" s="11"/>
      <c r="AN512" s="11"/>
      <c r="AO512" s="11"/>
    </row>
    <row r="513">
      <c r="AH513" s="11"/>
      <c r="AI513" s="11"/>
      <c r="AJ513" s="11"/>
      <c r="AK513" s="11"/>
      <c r="AL513" s="11"/>
      <c r="AM513" s="11"/>
      <c r="AN513" s="11"/>
      <c r="AO513" s="11"/>
    </row>
    <row r="514">
      <c r="AH514" s="11"/>
      <c r="AI514" s="11"/>
      <c r="AJ514" s="11"/>
      <c r="AK514" s="11"/>
      <c r="AL514" s="11"/>
      <c r="AM514" s="11"/>
      <c r="AN514" s="11"/>
      <c r="AO514" s="11"/>
    </row>
    <row r="515">
      <c r="AH515" s="11"/>
      <c r="AI515" s="11"/>
      <c r="AJ515" s="11"/>
      <c r="AK515" s="11"/>
      <c r="AL515" s="11"/>
      <c r="AM515" s="11"/>
      <c r="AN515" s="11"/>
      <c r="AO515" s="11"/>
    </row>
    <row r="516">
      <c r="AH516" s="11"/>
      <c r="AI516" s="11"/>
      <c r="AJ516" s="11"/>
      <c r="AK516" s="11"/>
      <c r="AL516" s="11"/>
      <c r="AM516" s="11"/>
      <c r="AN516" s="11"/>
      <c r="AO516" s="11"/>
    </row>
    <row r="517">
      <c r="AH517" s="11"/>
      <c r="AI517" s="11"/>
      <c r="AJ517" s="11"/>
      <c r="AK517" s="11"/>
      <c r="AL517" s="11"/>
      <c r="AM517" s="11"/>
      <c r="AN517" s="11"/>
      <c r="AO517" s="11"/>
    </row>
    <row r="518">
      <c r="AH518" s="11"/>
      <c r="AI518" s="11"/>
      <c r="AJ518" s="11"/>
      <c r="AK518" s="11"/>
      <c r="AL518" s="11"/>
      <c r="AM518" s="11"/>
      <c r="AN518" s="11"/>
      <c r="AO518" s="11"/>
    </row>
    <row r="519">
      <c r="AH519" s="11"/>
      <c r="AI519" s="11"/>
      <c r="AJ519" s="11"/>
      <c r="AK519" s="11"/>
      <c r="AL519" s="11"/>
      <c r="AM519" s="11"/>
      <c r="AN519" s="11"/>
      <c r="AO519" s="11"/>
    </row>
    <row r="520">
      <c r="AH520" s="11"/>
      <c r="AI520" s="11"/>
      <c r="AJ520" s="11"/>
      <c r="AK520" s="11"/>
      <c r="AL520" s="11"/>
      <c r="AM520" s="11"/>
      <c r="AN520" s="11"/>
      <c r="AO520" s="11"/>
    </row>
    <row r="521">
      <c r="AH521" s="11"/>
      <c r="AI521" s="11"/>
      <c r="AJ521" s="11"/>
      <c r="AK521" s="11"/>
      <c r="AL521" s="11"/>
      <c r="AM521" s="11"/>
      <c r="AN521" s="11"/>
      <c r="AO521" s="11"/>
    </row>
    <row r="522">
      <c r="AH522" s="11"/>
      <c r="AI522" s="11"/>
      <c r="AJ522" s="11"/>
      <c r="AK522" s="11"/>
      <c r="AL522" s="11"/>
      <c r="AM522" s="11"/>
      <c r="AN522" s="11"/>
      <c r="AO522" s="11"/>
    </row>
    <row r="523">
      <c r="AH523" s="11"/>
      <c r="AI523" s="11"/>
      <c r="AJ523" s="11"/>
      <c r="AK523" s="11"/>
      <c r="AL523" s="11"/>
      <c r="AM523" s="11"/>
      <c r="AN523" s="11"/>
      <c r="AO523" s="11"/>
    </row>
    <row r="524">
      <c r="AH524" s="11"/>
      <c r="AI524" s="11"/>
      <c r="AJ524" s="11"/>
      <c r="AK524" s="11"/>
      <c r="AL524" s="11"/>
      <c r="AM524" s="11"/>
      <c r="AN524" s="11"/>
      <c r="AO524" s="11"/>
    </row>
    <row r="525">
      <c r="AH525" s="11"/>
      <c r="AI525" s="11"/>
      <c r="AJ525" s="11"/>
      <c r="AK525" s="11"/>
      <c r="AL525" s="11"/>
      <c r="AM525" s="11"/>
      <c r="AN525" s="11"/>
      <c r="AO525" s="11"/>
    </row>
    <row r="526">
      <c r="AH526" s="11"/>
      <c r="AI526" s="11"/>
      <c r="AJ526" s="11"/>
      <c r="AK526" s="11"/>
      <c r="AL526" s="11"/>
      <c r="AM526" s="11"/>
      <c r="AN526" s="11"/>
      <c r="AO526" s="11"/>
    </row>
    <row r="527">
      <c r="AH527" s="11"/>
      <c r="AI527" s="11"/>
      <c r="AJ527" s="11"/>
      <c r="AK527" s="11"/>
      <c r="AL527" s="11"/>
      <c r="AM527" s="11"/>
      <c r="AN527" s="11"/>
      <c r="AO527" s="11"/>
    </row>
    <row r="528">
      <c r="AH528" s="11"/>
      <c r="AI528" s="11"/>
      <c r="AJ528" s="11"/>
      <c r="AK528" s="11"/>
      <c r="AL528" s="11"/>
      <c r="AM528" s="11"/>
      <c r="AN528" s="11"/>
      <c r="AO528" s="11"/>
    </row>
    <row r="529">
      <c r="AH529" s="11"/>
      <c r="AI529" s="11"/>
      <c r="AJ529" s="11"/>
      <c r="AK529" s="11"/>
      <c r="AL529" s="11"/>
      <c r="AM529" s="11"/>
      <c r="AN529" s="11"/>
      <c r="AO529" s="11"/>
    </row>
    <row r="530">
      <c r="AH530" s="11"/>
      <c r="AI530" s="11"/>
      <c r="AJ530" s="11"/>
      <c r="AK530" s="11"/>
      <c r="AL530" s="11"/>
      <c r="AM530" s="11"/>
      <c r="AN530" s="11"/>
      <c r="AO530" s="11"/>
    </row>
    <row r="531">
      <c r="AH531" s="11"/>
      <c r="AI531" s="11"/>
      <c r="AJ531" s="11"/>
      <c r="AK531" s="11"/>
      <c r="AL531" s="11"/>
      <c r="AM531" s="11"/>
      <c r="AN531" s="11"/>
      <c r="AO531" s="11"/>
    </row>
    <row r="532">
      <c r="AH532" s="11"/>
      <c r="AI532" s="11"/>
      <c r="AJ532" s="11"/>
      <c r="AK532" s="11"/>
      <c r="AL532" s="11"/>
      <c r="AM532" s="11"/>
      <c r="AN532" s="11"/>
      <c r="AO532" s="11"/>
    </row>
    <row r="533">
      <c r="AH533" s="11"/>
      <c r="AI533" s="11"/>
      <c r="AJ533" s="11"/>
      <c r="AK533" s="11"/>
      <c r="AL533" s="11"/>
      <c r="AM533" s="11"/>
      <c r="AN533" s="11"/>
      <c r="AO533" s="11"/>
    </row>
    <row r="534">
      <c r="AH534" s="11"/>
      <c r="AI534" s="11"/>
      <c r="AJ534" s="11"/>
      <c r="AK534" s="11"/>
      <c r="AL534" s="11"/>
      <c r="AM534" s="11"/>
      <c r="AN534" s="11"/>
      <c r="AO534" s="11"/>
    </row>
    <row r="535">
      <c r="AH535" s="11"/>
      <c r="AI535" s="11"/>
      <c r="AJ535" s="11"/>
      <c r="AK535" s="11"/>
      <c r="AL535" s="11"/>
      <c r="AM535" s="11"/>
      <c r="AN535" s="11"/>
      <c r="AO535" s="11"/>
    </row>
    <row r="536">
      <c r="AH536" s="11"/>
      <c r="AI536" s="11"/>
      <c r="AJ536" s="11"/>
      <c r="AK536" s="11"/>
      <c r="AL536" s="11"/>
      <c r="AM536" s="11"/>
      <c r="AN536" s="11"/>
      <c r="AO536" s="11"/>
    </row>
    <row r="537">
      <c r="AH537" s="11"/>
      <c r="AI537" s="11"/>
      <c r="AJ537" s="11"/>
      <c r="AK537" s="11"/>
      <c r="AL537" s="11"/>
      <c r="AM537" s="11"/>
      <c r="AN537" s="11"/>
      <c r="AO537" s="11"/>
    </row>
    <row r="538">
      <c r="AH538" s="11"/>
      <c r="AI538" s="11"/>
      <c r="AJ538" s="11"/>
      <c r="AK538" s="11"/>
      <c r="AL538" s="11"/>
      <c r="AM538" s="11"/>
      <c r="AN538" s="11"/>
      <c r="AO538" s="11"/>
    </row>
    <row r="539">
      <c r="AH539" s="11"/>
      <c r="AI539" s="11"/>
      <c r="AJ539" s="11"/>
      <c r="AK539" s="11"/>
      <c r="AL539" s="11"/>
      <c r="AM539" s="11"/>
      <c r="AN539" s="11"/>
      <c r="AO539" s="11"/>
    </row>
    <row r="540">
      <c r="AH540" s="11"/>
      <c r="AI540" s="11"/>
      <c r="AJ540" s="11"/>
      <c r="AK540" s="11"/>
      <c r="AL540" s="11"/>
      <c r="AM540" s="11"/>
      <c r="AN540" s="11"/>
      <c r="AO540" s="11"/>
    </row>
    <row r="541">
      <c r="AH541" s="11"/>
      <c r="AI541" s="11"/>
      <c r="AJ541" s="11"/>
      <c r="AK541" s="11"/>
      <c r="AL541" s="11"/>
      <c r="AM541" s="11"/>
      <c r="AN541" s="11"/>
      <c r="AO541" s="11"/>
    </row>
    <row r="542">
      <c r="AH542" s="11"/>
      <c r="AI542" s="11"/>
      <c r="AJ542" s="11"/>
      <c r="AK542" s="11"/>
      <c r="AL542" s="11"/>
      <c r="AM542" s="11"/>
      <c r="AN542" s="11"/>
      <c r="AO542" s="11"/>
    </row>
    <row r="543">
      <c r="AH543" s="11"/>
      <c r="AI543" s="11"/>
      <c r="AJ543" s="11"/>
      <c r="AK543" s="11"/>
      <c r="AL543" s="11"/>
      <c r="AM543" s="11"/>
      <c r="AN543" s="11"/>
      <c r="AO543" s="11"/>
    </row>
    <row r="544">
      <c r="AH544" s="11"/>
      <c r="AI544" s="11"/>
      <c r="AJ544" s="11"/>
      <c r="AK544" s="11"/>
      <c r="AL544" s="11"/>
      <c r="AM544" s="11"/>
      <c r="AN544" s="11"/>
      <c r="AO544" s="11"/>
    </row>
    <row r="545">
      <c r="AH545" s="11"/>
      <c r="AI545" s="11"/>
      <c r="AJ545" s="11"/>
      <c r="AK545" s="11"/>
      <c r="AL545" s="11"/>
      <c r="AM545" s="11"/>
      <c r="AN545" s="11"/>
      <c r="AO545" s="11"/>
    </row>
    <row r="546">
      <c r="AH546" s="11"/>
      <c r="AI546" s="11"/>
      <c r="AJ546" s="11"/>
      <c r="AK546" s="11"/>
      <c r="AL546" s="11"/>
      <c r="AM546" s="11"/>
      <c r="AN546" s="11"/>
      <c r="AO546" s="11"/>
    </row>
    <row r="547">
      <c r="AH547" s="11"/>
      <c r="AI547" s="11"/>
      <c r="AJ547" s="11"/>
      <c r="AK547" s="11"/>
      <c r="AL547" s="11"/>
      <c r="AM547" s="11"/>
      <c r="AN547" s="11"/>
      <c r="AO547" s="11"/>
    </row>
    <row r="548">
      <c r="AH548" s="11"/>
      <c r="AI548" s="11"/>
      <c r="AJ548" s="11"/>
      <c r="AK548" s="11"/>
      <c r="AL548" s="11"/>
      <c r="AM548" s="11"/>
      <c r="AN548" s="11"/>
      <c r="AO548" s="11"/>
    </row>
    <row r="549">
      <c r="AH549" s="11"/>
      <c r="AI549" s="11"/>
      <c r="AJ549" s="11"/>
      <c r="AK549" s="11"/>
      <c r="AL549" s="11"/>
      <c r="AM549" s="11"/>
      <c r="AN549" s="11"/>
      <c r="AO549" s="11"/>
    </row>
    <row r="550">
      <c r="AH550" s="11"/>
      <c r="AI550" s="11"/>
      <c r="AJ550" s="11"/>
      <c r="AK550" s="11"/>
      <c r="AL550" s="11"/>
      <c r="AM550" s="11"/>
      <c r="AN550" s="11"/>
      <c r="AO550" s="11"/>
    </row>
    <row r="551">
      <c r="AH551" s="11"/>
      <c r="AI551" s="11"/>
      <c r="AJ551" s="11"/>
      <c r="AK551" s="11"/>
      <c r="AL551" s="11"/>
      <c r="AM551" s="11"/>
      <c r="AN551" s="11"/>
      <c r="AO551" s="11"/>
    </row>
    <row r="552">
      <c r="AH552" s="11"/>
      <c r="AI552" s="11"/>
      <c r="AJ552" s="11"/>
      <c r="AK552" s="11"/>
      <c r="AL552" s="11"/>
      <c r="AM552" s="11"/>
      <c r="AN552" s="11"/>
      <c r="AO552" s="11"/>
    </row>
    <row r="553">
      <c r="AH553" s="11"/>
      <c r="AI553" s="11"/>
      <c r="AJ553" s="11"/>
      <c r="AK553" s="11"/>
      <c r="AL553" s="11"/>
      <c r="AM553" s="11"/>
      <c r="AN553" s="11"/>
      <c r="AO553" s="11"/>
    </row>
    <row r="554">
      <c r="AH554" s="11"/>
      <c r="AI554" s="11"/>
      <c r="AJ554" s="11"/>
      <c r="AK554" s="11"/>
      <c r="AL554" s="11"/>
      <c r="AM554" s="11"/>
      <c r="AN554" s="11"/>
      <c r="AO554" s="11"/>
    </row>
    <row r="555">
      <c r="AH555" s="11"/>
      <c r="AI555" s="11"/>
      <c r="AJ555" s="11"/>
      <c r="AK555" s="11"/>
      <c r="AL555" s="11"/>
      <c r="AM555" s="11"/>
      <c r="AN555" s="11"/>
      <c r="AO555" s="11"/>
    </row>
    <row r="556">
      <c r="AH556" s="11"/>
      <c r="AI556" s="11"/>
      <c r="AJ556" s="11"/>
      <c r="AK556" s="11"/>
      <c r="AL556" s="11"/>
      <c r="AM556" s="11"/>
      <c r="AN556" s="11"/>
      <c r="AO556" s="11"/>
    </row>
    <row r="557">
      <c r="AH557" s="11"/>
      <c r="AI557" s="11"/>
      <c r="AJ557" s="11"/>
      <c r="AK557" s="11"/>
      <c r="AL557" s="11"/>
      <c r="AM557" s="11"/>
      <c r="AN557" s="11"/>
      <c r="AO557" s="11"/>
    </row>
    <row r="558">
      <c r="AH558" s="11"/>
      <c r="AI558" s="11"/>
      <c r="AJ558" s="11"/>
      <c r="AK558" s="11"/>
      <c r="AL558" s="11"/>
      <c r="AM558" s="11"/>
      <c r="AN558" s="11"/>
      <c r="AO558" s="11"/>
    </row>
    <row r="559">
      <c r="AH559" s="11"/>
      <c r="AI559" s="11"/>
      <c r="AJ559" s="11"/>
      <c r="AK559" s="11"/>
      <c r="AL559" s="11"/>
      <c r="AM559" s="11"/>
      <c r="AN559" s="11"/>
      <c r="AO559" s="11"/>
    </row>
    <row r="560">
      <c r="AH560" s="11"/>
      <c r="AI560" s="11"/>
      <c r="AJ560" s="11"/>
      <c r="AK560" s="11"/>
      <c r="AL560" s="11"/>
      <c r="AM560" s="11"/>
      <c r="AN560" s="11"/>
      <c r="AO560" s="11"/>
    </row>
    <row r="561">
      <c r="AH561" s="11"/>
      <c r="AI561" s="11"/>
      <c r="AJ561" s="11"/>
      <c r="AK561" s="11"/>
      <c r="AL561" s="11"/>
      <c r="AM561" s="11"/>
      <c r="AN561" s="11"/>
      <c r="AO561" s="11"/>
    </row>
    <row r="562">
      <c r="AH562" s="11"/>
      <c r="AI562" s="11"/>
      <c r="AJ562" s="11"/>
      <c r="AK562" s="11"/>
      <c r="AL562" s="11"/>
      <c r="AM562" s="11"/>
      <c r="AN562" s="11"/>
      <c r="AO562" s="11"/>
    </row>
    <row r="563">
      <c r="AH563" s="11"/>
      <c r="AI563" s="11"/>
      <c r="AJ563" s="11"/>
      <c r="AK563" s="11"/>
      <c r="AL563" s="11"/>
      <c r="AM563" s="11"/>
      <c r="AN563" s="11"/>
      <c r="AO563" s="11"/>
    </row>
    <row r="564">
      <c r="AH564" s="11"/>
      <c r="AI564" s="11"/>
      <c r="AJ564" s="11"/>
      <c r="AK564" s="11"/>
      <c r="AL564" s="11"/>
      <c r="AM564" s="11"/>
      <c r="AN564" s="11"/>
      <c r="AO564" s="11"/>
    </row>
    <row r="565">
      <c r="AH565" s="11"/>
      <c r="AI565" s="11"/>
      <c r="AJ565" s="11"/>
      <c r="AK565" s="11"/>
      <c r="AL565" s="11"/>
      <c r="AM565" s="11"/>
      <c r="AN565" s="11"/>
      <c r="AO565" s="11"/>
    </row>
    <row r="566">
      <c r="AH566" s="11"/>
      <c r="AI566" s="11"/>
      <c r="AJ566" s="11"/>
      <c r="AK566" s="11"/>
      <c r="AL566" s="11"/>
      <c r="AM566" s="11"/>
      <c r="AN566" s="11"/>
      <c r="AO566" s="11"/>
    </row>
    <row r="567">
      <c r="AH567" s="11"/>
      <c r="AI567" s="11"/>
      <c r="AJ567" s="11"/>
      <c r="AK567" s="11"/>
      <c r="AL567" s="11"/>
      <c r="AM567" s="11"/>
      <c r="AN567" s="11"/>
      <c r="AO567" s="11"/>
    </row>
    <row r="568">
      <c r="AH568" s="11"/>
      <c r="AI568" s="11"/>
      <c r="AJ568" s="11"/>
      <c r="AK568" s="11"/>
      <c r="AL568" s="11"/>
      <c r="AM568" s="11"/>
      <c r="AN568" s="11"/>
      <c r="AO568" s="11"/>
    </row>
    <row r="569">
      <c r="AH569" s="11"/>
      <c r="AI569" s="11"/>
      <c r="AJ569" s="11"/>
      <c r="AK569" s="11"/>
      <c r="AL569" s="11"/>
      <c r="AM569" s="11"/>
      <c r="AN569" s="11"/>
      <c r="AO569" s="11"/>
    </row>
    <row r="570">
      <c r="AH570" s="11"/>
      <c r="AI570" s="11"/>
      <c r="AJ570" s="11"/>
      <c r="AK570" s="11"/>
      <c r="AL570" s="11"/>
      <c r="AM570" s="11"/>
      <c r="AN570" s="11"/>
      <c r="AO570" s="11"/>
    </row>
    <row r="571">
      <c r="AH571" s="11"/>
      <c r="AI571" s="11"/>
      <c r="AJ571" s="11"/>
      <c r="AK571" s="11"/>
      <c r="AL571" s="11"/>
      <c r="AM571" s="11"/>
      <c r="AN571" s="11"/>
      <c r="AO571" s="11"/>
    </row>
    <row r="572">
      <c r="AH572" s="11"/>
      <c r="AI572" s="11"/>
      <c r="AJ572" s="11"/>
      <c r="AK572" s="11"/>
      <c r="AL572" s="11"/>
      <c r="AM572" s="11"/>
      <c r="AN572" s="11"/>
      <c r="AO572" s="11"/>
    </row>
    <row r="573">
      <c r="AH573" s="11"/>
      <c r="AI573" s="11"/>
      <c r="AJ573" s="11"/>
      <c r="AK573" s="11"/>
      <c r="AL573" s="11"/>
      <c r="AM573" s="11"/>
      <c r="AN573" s="11"/>
      <c r="AO573" s="11"/>
    </row>
    <row r="574">
      <c r="AH574" s="11"/>
      <c r="AI574" s="11"/>
      <c r="AJ574" s="11"/>
      <c r="AK574" s="11"/>
      <c r="AL574" s="11"/>
      <c r="AM574" s="11"/>
      <c r="AN574" s="11"/>
      <c r="AO574" s="11"/>
    </row>
    <row r="575">
      <c r="AH575" s="11"/>
      <c r="AI575" s="11"/>
      <c r="AJ575" s="11"/>
      <c r="AK575" s="11"/>
      <c r="AL575" s="11"/>
      <c r="AM575" s="11"/>
      <c r="AN575" s="11"/>
      <c r="AO575" s="11"/>
    </row>
    <row r="576">
      <c r="AH576" s="11"/>
      <c r="AI576" s="11"/>
      <c r="AJ576" s="11"/>
      <c r="AK576" s="11"/>
      <c r="AL576" s="11"/>
      <c r="AM576" s="11"/>
      <c r="AN576" s="11"/>
      <c r="AO576" s="11"/>
    </row>
    <row r="577">
      <c r="AH577" s="11"/>
      <c r="AI577" s="11"/>
      <c r="AJ577" s="11"/>
      <c r="AK577" s="11"/>
      <c r="AL577" s="11"/>
      <c r="AM577" s="11"/>
      <c r="AN577" s="11"/>
      <c r="AO577" s="11"/>
    </row>
    <row r="578">
      <c r="AH578" s="11"/>
      <c r="AI578" s="11"/>
      <c r="AJ578" s="11"/>
      <c r="AK578" s="11"/>
      <c r="AL578" s="11"/>
      <c r="AM578" s="11"/>
      <c r="AN578" s="11"/>
      <c r="AO578" s="11"/>
    </row>
    <row r="579">
      <c r="AH579" s="11"/>
      <c r="AI579" s="11"/>
      <c r="AJ579" s="11"/>
      <c r="AK579" s="11"/>
      <c r="AL579" s="11"/>
      <c r="AM579" s="11"/>
      <c r="AN579" s="11"/>
      <c r="AO579" s="11"/>
    </row>
    <row r="580">
      <c r="AH580" s="11"/>
      <c r="AI580" s="11"/>
      <c r="AJ580" s="11"/>
      <c r="AK580" s="11"/>
      <c r="AL580" s="11"/>
      <c r="AM580" s="11"/>
      <c r="AN580" s="11"/>
      <c r="AO580" s="11"/>
    </row>
    <row r="581">
      <c r="AH581" s="11"/>
      <c r="AI581" s="11"/>
      <c r="AJ581" s="11"/>
      <c r="AK581" s="11"/>
      <c r="AL581" s="11"/>
      <c r="AM581" s="11"/>
      <c r="AN581" s="11"/>
      <c r="AO581" s="11"/>
    </row>
    <row r="582">
      <c r="AH582" s="11"/>
      <c r="AI582" s="11"/>
      <c r="AJ582" s="11"/>
      <c r="AK582" s="11"/>
      <c r="AL582" s="11"/>
      <c r="AM582" s="11"/>
      <c r="AN582" s="11"/>
      <c r="AO582" s="11"/>
    </row>
    <row r="583">
      <c r="AH583" s="11"/>
      <c r="AI583" s="11"/>
      <c r="AJ583" s="11"/>
      <c r="AK583" s="11"/>
      <c r="AL583" s="11"/>
      <c r="AM583" s="11"/>
      <c r="AN583" s="11"/>
      <c r="AO583" s="11"/>
    </row>
    <row r="584">
      <c r="AH584" s="11"/>
      <c r="AI584" s="11"/>
      <c r="AJ584" s="11"/>
      <c r="AK584" s="11"/>
      <c r="AL584" s="11"/>
      <c r="AM584" s="11"/>
      <c r="AN584" s="11"/>
      <c r="AO584" s="11"/>
    </row>
    <row r="585">
      <c r="AH585" s="11"/>
      <c r="AI585" s="11"/>
      <c r="AJ585" s="11"/>
      <c r="AK585" s="11"/>
      <c r="AL585" s="11"/>
      <c r="AM585" s="11"/>
      <c r="AN585" s="11"/>
      <c r="AO585" s="11"/>
    </row>
    <row r="586">
      <c r="AH586" s="11"/>
      <c r="AI586" s="11"/>
      <c r="AJ586" s="11"/>
      <c r="AK586" s="11"/>
      <c r="AL586" s="11"/>
      <c r="AM586" s="11"/>
      <c r="AN586" s="11"/>
      <c r="AO586" s="11"/>
    </row>
    <row r="587">
      <c r="AH587" s="11"/>
      <c r="AI587" s="11"/>
      <c r="AJ587" s="11"/>
      <c r="AK587" s="11"/>
      <c r="AL587" s="11"/>
      <c r="AM587" s="11"/>
      <c r="AN587" s="11"/>
      <c r="AO587" s="11"/>
    </row>
    <row r="588">
      <c r="AH588" s="11"/>
      <c r="AI588" s="11"/>
      <c r="AJ588" s="11"/>
      <c r="AK588" s="11"/>
      <c r="AL588" s="11"/>
      <c r="AM588" s="11"/>
      <c r="AN588" s="11"/>
      <c r="AO588" s="11"/>
    </row>
    <row r="589">
      <c r="AH589" s="11"/>
      <c r="AI589" s="11"/>
      <c r="AJ589" s="11"/>
      <c r="AK589" s="11"/>
      <c r="AL589" s="11"/>
      <c r="AM589" s="11"/>
      <c r="AN589" s="11"/>
      <c r="AO589" s="11"/>
    </row>
    <row r="590">
      <c r="AH590" s="11"/>
      <c r="AI590" s="11"/>
      <c r="AJ590" s="11"/>
      <c r="AK590" s="11"/>
      <c r="AL590" s="11"/>
      <c r="AM590" s="11"/>
      <c r="AN590" s="11"/>
      <c r="AO590" s="11"/>
    </row>
    <row r="591">
      <c r="AH591" s="11"/>
      <c r="AI591" s="11"/>
      <c r="AJ591" s="11"/>
      <c r="AK591" s="11"/>
      <c r="AL591" s="11"/>
      <c r="AM591" s="11"/>
      <c r="AN591" s="11"/>
      <c r="AO591" s="11"/>
    </row>
    <row r="592">
      <c r="AH592" s="11"/>
      <c r="AI592" s="11"/>
      <c r="AJ592" s="11"/>
      <c r="AK592" s="11"/>
      <c r="AL592" s="11"/>
      <c r="AM592" s="11"/>
      <c r="AN592" s="11"/>
      <c r="AO592" s="11"/>
    </row>
    <row r="593">
      <c r="AH593" s="11"/>
      <c r="AI593" s="11"/>
      <c r="AJ593" s="11"/>
      <c r="AK593" s="11"/>
      <c r="AL593" s="11"/>
      <c r="AM593" s="11"/>
      <c r="AN593" s="11"/>
      <c r="AO593" s="11"/>
    </row>
    <row r="594">
      <c r="AH594" s="11"/>
      <c r="AI594" s="11"/>
      <c r="AJ594" s="11"/>
      <c r="AK594" s="11"/>
      <c r="AL594" s="11"/>
      <c r="AM594" s="11"/>
      <c r="AN594" s="11"/>
      <c r="AO594" s="11"/>
    </row>
    <row r="595">
      <c r="AH595" s="11"/>
      <c r="AI595" s="11"/>
      <c r="AJ595" s="11"/>
      <c r="AK595" s="11"/>
      <c r="AL595" s="11"/>
      <c r="AM595" s="11"/>
      <c r="AN595" s="11"/>
      <c r="AO595" s="11"/>
    </row>
    <row r="596">
      <c r="AH596" s="11"/>
      <c r="AI596" s="11"/>
      <c r="AJ596" s="11"/>
      <c r="AK596" s="11"/>
      <c r="AL596" s="11"/>
      <c r="AM596" s="11"/>
      <c r="AN596" s="11"/>
      <c r="AO596" s="11"/>
    </row>
    <row r="597">
      <c r="AH597" s="11"/>
      <c r="AI597" s="11"/>
      <c r="AJ597" s="11"/>
      <c r="AK597" s="11"/>
      <c r="AL597" s="11"/>
      <c r="AM597" s="11"/>
      <c r="AN597" s="11"/>
      <c r="AO597" s="11"/>
    </row>
    <row r="598">
      <c r="AH598" s="11"/>
      <c r="AI598" s="11"/>
      <c r="AJ598" s="11"/>
      <c r="AK598" s="11"/>
      <c r="AL598" s="11"/>
      <c r="AM598" s="11"/>
      <c r="AN598" s="11"/>
      <c r="AO598" s="11"/>
    </row>
    <row r="599">
      <c r="AH599" s="11"/>
      <c r="AI599" s="11"/>
      <c r="AJ599" s="11"/>
      <c r="AK599" s="11"/>
      <c r="AL599" s="11"/>
      <c r="AM599" s="11"/>
      <c r="AN599" s="11"/>
      <c r="AO599" s="11"/>
    </row>
    <row r="600">
      <c r="AH600" s="11"/>
      <c r="AI600" s="11"/>
      <c r="AJ600" s="11"/>
      <c r="AK600" s="11"/>
      <c r="AL600" s="11"/>
      <c r="AM600" s="11"/>
      <c r="AN600" s="11"/>
      <c r="AO600" s="11"/>
    </row>
    <row r="601">
      <c r="AH601" s="11"/>
      <c r="AI601" s="11"/>
      <c r="AJ601" s="11"/>
      <c r="AK601" s="11"/>
      <c r="AL601" s="11"/>
      <c r="AM601" s="11"/>
      <c r="AN601" s="11"/>
      <c r="AO601" s="11"/>
    </row>
    <row r="602">
      <c r="AH602" s="11"/>
      <c r="AI602" s="11"/>
      <c r="AJ602" s="11"/>
      <c r="AK602" s="11"/>
      <c r="AL602" s="11"/>
      <c r="AM602" s="11"/>
      <c r="AN602" s="11"/>
      <c r="AO602" s="11"/>
    </row>
    <row r="603">
      <c r="AH603" s="11"/>
      <c r="AI603" s="11"/>
      <c r="AJ603" s="11"/>
      <c r="AK603" s="11"/>
      <c r="AL603" s="11"/>
      <c r="AM603" s="11"/>
      <c r="AN603" s="11"/>
      <c r="AO603" s="11"/>
    </row>
    <row r="604">
      <c r="AH604" s="11"/>
      <c r="AI604" s="11"/>
      <c r="AJ604" s="11"/>
      <c r="AK604" s="11"/>
      <c r="AL604" s="11"/>
      <c r="AM604" s="11"/>
      <c r="AN604" s="11"/>
      <c r="AO604" s="11"/>
    </row>
    <row r="605">
      <c r="AH605" s="11"/>
      <c r="AI605" s="11"/>
      <c r="AJ605" s="11"/>
      <c r="AK605" s="11"/>
      <c r="AL605" s="11"/>
      <c r="AM605" s="11"/>
      <c r="AN605" s="11"/>
      <c r="AO605" s="11"/>
    </row>
    <row r="606">
      <c r="AH606" s="11"/>
      <c r="AI606" s="11"/>
      <c r="AJ606" s="11"/>
      <c r="AK606" s="11"/>
      <c r="AL606" s="11"/>
      <c r="AM606" s="11"/>
      <c r="AN606" s="11"/>
      <c r="AO606" s="11"/>
    </row>
    <row r="607">
      <c r="AH607" s="11"/>
      <c r="AI607" s="11"/>
      <c r="AJ607" s="11"/>
      <c r="AK607" s="11"/>
      <c r="AL607" s="11"/>
      <c r="AM607" s="11"/>
      <c r="AN607" s="11"/>
      <c r="AO607" s="11"/>
    </row>
    <row r="608">
      <c r="AH608" s="11"/>
      <c r="AI608" s="11"/>
      <c r="AJ608" s="11"/>
      <c r="AK608" s="11"/>
      <c r="AL608" s="11"/>
      <c r="AM608" s="11"/>
      <c r="AN608" s="11"/>
      <c r="AO608" s="11"/>
    </row>
    <row r="609">
      <c r="AH609" s="11"/>
      <c r="AI609" s="11"/>
      <c r="AJ609" s="11"/>
      <c r="AK609" s="11"/>
      <c r="AL609" s="11"/>
      <c r="AM609" s="11"/>
      <c r="AN609" s="11"/>
      <c r="AO609" s="11"/>
    </row>
    <row r="610">
      <c r="AH610" s="11"/>
      <c r="AI610" s="11"/>
      <c r="AJ610" s="11"/>
      <c r="AK610" s="11"/>
      <c r="AL610" s="11"/>
      <c r="AM610" s="11"/>
      <c r="AN610" s="11"/>
      <c r="AO610" s="11"/>
    </row>
    <row r="611">
      <c r="AH611" s="11"/>
      <c r="AI611" s="11"/>
      <c r="AJ611" s="11"/>
      <c r="AK611" s="11"/>
      <c r="AL611" s="11"/>
      <c r="AM611" s="11"/>
      <c r="AN611" s="11"/>
      <c r="AO611" s="11"/>
    </row>
    <row r="612">
      <c r="AH612" s="11"/>
      <c r="AI612" s="11"/>
      <c r="AJ612" s="11"/>
      <c r="AK612" s="11"/>
      <c r="AL612" s="11"/>
      <c r="AM612" s="11"/>
      <c r="AN612" s="11"/>
      <c r="AO612" s="11"/>
    </row>
    <row r="613">
      <c r="AH613" s="11"/>
      <c r="AI613" s="11"/>
      <c r="AJ613" s="11"/>
      <c r="AK613" s="11"/>
      <c r="AL613" s="11"/>
      <c r="AM613" s="11"/>
      <c r="AN613" s="11"/>
      <c r="AO613" s="11"/>
    </row>
    <row r="614">
      <c r="AH614" s="11"/>
      <c r="AI614" s="11"/>
      <c r="AJ614" s="11"/>
      <c r="AK614" s="11"/>
      <c r="AL614" s="11"/>
      <c r="AM614" s="11"/>
      <c r="AN614" s="11"/>
      <c r="AO614" s="11"/>
    </row>
    <row r="615">
      <c r="AH615" s="11"/>
      <c r="AI615" s="11"/>
      <c r="AJ615" s="11"/>
      <c r="AK615" s="11"/>
      <c r="AL615" s="11"/>
      <c r="AM615" s="11"/>
      <c r="AN615" s="11"/>
      <c r="AO615" s="11"/>
    </row>
    <row r="616">
      <c r="AH616" s="11"/>
      <c r="AI616" s="11"/>
      <c r="AJ616" s="11"/>
      <c r="AK616" s="11"/>
      <c r="AL616" s="11"/>
      <c r="AM616" s="11"/>
      <c r="AN616" s="11"/>
      <c r="AO616" s="11"/>
    </row>
    <row r="617">
      <c r="AH617" s="11"/>
      <c r="AI617" s="11"/>
      <c r="AJ617" s="11"/>
      <c r="AK617" s="11"/>
      <c r="AL617" s="11"/>
      <c r="AM617" s="11"/>
      <c r="AN617" s="11"/>
      <c r="AO617" s="11"/>
    </row>
    <row r="618">
      <c r="AH618" s="11"/>
      <c r="AI618" s="11"/>
      <c r="AJ618" s="11"/>
      <c r="AK618" s="11"/>
      <c r="AL618" s="11"/>
      <c r="AM618" s="11"/>
      <c r="AN618" s="11"/>
      <c r="AO618" s="11"/>
    </row>
    <row r="619">
      <c r="AH619" s="11"/>
      <c r="AI619" s="11"/>
      <c r="AJ619" s="11"/>
      <c r="AK619" s="11"/>
      <c r="AL619" s="11"/>
      <c r="AM619" s="11"/>
      <c r="AN619" s="11"/>
      <c r="AO619" s="11"/>
    </row>
    <row r="620">
      <c r="AH620" s="11"/>
      <c r="AI620" s="11"/>
      <c r="AJ620" s="11"/>
      <c r="AK620" s="11"/>
      <c r="AL620" s="11"/>
      <c r="AM620" s="11"/>
      <c r="AN620" s="11"/>
      <c r="AO620" s="11"/>
    </row>
    <row r="621">
      <c r="AH621" s="11"/>
      <c r="AI621" s="11"/>
      <c r="AJ621" s="11"/>
      <c r="AK621" s="11"/>
      <c r="AL621" s="11"/>
      <c r="AM621" s="11"/>
      <c r="AN621" s="11"/>
      <c r="AO621" s="11"/>
    </row>
    <row r="622">
      <c r="AH622" s="11"/>
      <c r="AI622" s="11"/>
      <c r="AJ622" s="11"/>
      <c r="AK622" s="11"/>
      <c r="AL622" s="11"/>
      <c r="AM622" s="11"/>
      <c r="AN622" s="11"/>
      <c r="AO622" s="11"/>
    </row>
    <row r="623">
      <c r="AH623" s="11"/>
      <c r="AI623" s="11"/>
      <c r="AJ623" s="11"/>
      <c r="AK623" s="11"/>
      <c r="AL623" s="11"/>
      <c r="AM623" s="11"/>
      <c r="AN623" s="11"/>
      <c r="AO623" s="11"/>
    </row>
    <row r="624">
      <c r="AH624" s="11"/>
      <c r="AI624" s="11"/>
      <c r="AJ624" s="11"/>
      <c r="AK624" s="11"/>
      <c r="AL624" s="11"/>
      <c r="AM624" s="11"/>
      <c r="AN624" s="11"/>
      <c r="AO624" s="11"/>
    </row>
    <row r="625">
      <c r="AH625" s="11"/>
      <c r="AI625" s="11"/>
      <c r="AJ625" s="11"/>
      <c r="AK625" s="11"/>
      <c r="AL625" s="11"/>
      <c r="AM625" s="11"/>
      <c r="AN625" s="11"/>
      <c r="AO625" s="11"/>
    </row>
    <row r="626">
      <c r="AH626" s="11"/>
      <c r="AI626" s="11"/>
      <c r="AJ626" s="11"/>
      <c r="AK626" s="11"/>
      <c r="AL626" s="11"/>
      <c r="AM626" s="11"/>
      <c r="AN626" s="11"/>
      <c r="AO626" s="11"/>
    </row>
    <row r="627">
      <c r="AH627" s="11"/>
      <c r="AI627" s="11"/>
      <c r="AJ627" s="11"/>
      <c r="AK627" s="11"/>
      <c r="AL627" s="11"/>
      <c r="AM627" s="11"/>
      <c r="AN627" s="11"/>
      <c r="AO627" s="11"/>
    </row>
    <row r="628">
      <c r="AH628" s="11"/>
      <c r="AI628" s="11"/>
      <c r="AJ628" s="11"/>
      <c r="AK628" s="11"/>
      <c r="AL628" s="11"/>
      <c r="AM628" s="11"/>
      <c r="AN628" s="11"/>
      <c r="AO628" s="11"/>
    </row>
    <row r="629">
      <c r="AH629" s="11"/>
      <c r="AI629" s="11"/>
      <c r="AJ629" s="11"/>
      <c r="AK629" s="11"/>
      <c r="AL629" s="11"/>
      <c r="AM629" s="11"/>
      <c r="AN629" s="11"/>
      <c r="AO629" s="11"/>
    </row>
    <row r="630">
      <c r="AH630" s="11"/>
      <c r="AI630" s="11"/>
      <c r="AJ630" s="11"/>
      <c r="AK630" s="11"/>
      <c r="AL630" s="11"/>
      <c r="AM630" s="11"/>
      <c r="AN630" s="11"/>
      <c r="AO630" s="11"/>
    </row>
    <row r="631">
      <c r="AH631" s="11"/>
      <c r="AI631" s="11"/>
      <c r="AJ631" s="11"/>
      <c r="AK631" s="11"/>
      <c r="AL631" s="11"/>
      <c r="AM631" s="11"/>
      <c r="AN631" s="11"/>
      <c r="AO631" s="11"/>
    </row>
    <row r="632">
      <c r="AH632" s="11"/>
      <c r="AI632" s="11"/>
      <c r="AJ632" s="11"/>
      <c r="AK632" s="11"/>
      <c r="AL632" s="11"/>
      <c r="AM632" s="11"/>
      <c r="AN632" s="11"/>
      <c r="AO632" s="11"/>
    </row>
    <row r="633">
      <c r="AH633" s="11"/>
      <c r="AI633" s="11"/>
      <c r="AJ633" s="11"/>
      <c r="AK633" s="11"/>
      <c r="AL633" s="11"/>
      <c r="AM633" s="11"/>
      <c r="AN633" s="11"/>
      <c r="AO633" s="11"/>
    </row>
    <row r="634">
      <c r="AH634" s="11"/>
      <c r="AI634" s="11"/>
      <c r="AJ634" s="11"/>
      <c r="AK634" s="11"/>
      <c r="AL634" s="11"/>
      <c r="AM634" s="11"/>
      <c r="AN634" s="11"/>
      <c r="AO634" s="11"/>
    </row>
    <row r="635">
      <c r="AH635" s="11"/>
      <c r="AI635" s="11"/>
      <c r="AJ635" s="11"/>
      <c r="AK635" s="11"/>
      <c r="AL635" s="11"/>
      <c r="AM635" s="11"/>
      <c r="AN635" s="11"/>
      <c r="AO635" s="11"/>
    </row>
    <row r="636">
      <c r="AH636" s="11"/>
      <c r="AI636" s="11"/>
      <c r="AJ636" s="11"/>
      <c r="AK636" s="11"/>
      <c r="AL636" s="11"/>
      <c r="AM636" s="11"/>
      <c r="AN636" s="11"/>
      <c r="AO636" s="11"/>
    </row>
    <row r="637">
      <c r="AH637" s="11"/>
      <c r="AI637" s="11"/>
      <c r="AJ637" s="11"/>
      <c r="AK637" s="11"/>
      <c r="AL637" s="11"/>
      <c r="AM637" s="11"/>
      <c r="AN637" s="11"/>
      <c r="AO637" s="11"/>
    </row>
    <row r="638">
      <c r="AH638" s="11"/>
      <c r="AI638" s="11"/>
      <c r="AJ638" s="11"/>
      <c r="AK638" s="11"/>
      <c r="AL638" s="11"/>
      <c r="AM638" s="11"/>
      <c r="AN638" s="11"/>
      <c r="AO638" s="11"/>
    </row>
    <row r="639">
      <c r="AH639" s="11"/>
      <c r="AI639" s="11"/>
      <c r="AJ639" s="11"/>
      <c r="AK639" s="11"/>
      <c r="AL639" s="11"/>
      <c r="AM639" s="11"/>
      <c r="AN639" s="11"/>
      <c r="AO639" s="11"/>
    </row>
    <row r="640">
      <c r="AH640" s="11"/>
      <c r="AI640" s="11"/>
      <c r="AJ640" s="11"/>
      <c r="AK640" s="11"/>
      <c r="AL640" s="11"/>
      <c r="AM640" s="11"/>
      <c r="AN640" s="11"/>
      <c r="AO640" s="11"/>
    </row>
    <row r="641">
      <c r="AH641" s="11"/>
      <c r="AI641" s="11"/>
      <c r="AJ641" s="11"/>
      <c r="AK641" s="11"/>
      <c r="AL641" s="11"/>
      <c r="AM641" s="11"/>
      <c r="AN641" s="11"/>
      <c r="AO641" s="11"/>
    </row>
    <row r="642">
      <c r="AH642" s="11"/>
      <c r="AI642" s="11"/>
      <c r="AJ642" s="11"/>
      <c r="AK642" s="11"/>
      <c r="AL642" s="11"/>
      <c r="AM642" s="11"/>
      <c r="AN642" s="11"/>
      <c r="AO642" s="11"/>
    </row>
    <row r="643">
      <c r="AH643" s="11"/>
      <c r="AI643" s="11"/>
      <c r="AJ643" s="11"/>
      <c r="AK643" s="11"/>
      <c r="AL643" s="11"/>
      <c r="AM643" s="11"/>
      <c r="AN643" s="11"/>
      <c r="AO643" s="11"/>
    </row>
    <row r="644">
      <c r="AH644" s="11"/>
      <c r="AI644" s="11"/>
      <c r="AJ644" s="11"/>
      <c r="AK644" s="11"/>
      <c r="AL644" s="11"/>
      <c r="AM644" s="11"/>
      <c r="AN644" s="11"/>
      <c r="AO644" s="11"/>
    </row>
    <row r="645">
      <c r="AH645" s="11"/>
      <c r="AI645" s="11"/>
      <c r="AJ645" s="11"/>
      <c r="AK645" s="11"/>
      <c r="AL645" s="11"/>
      <c r="AM645" s="11"/>
      <c r="AN645" s="11"/>
      <c r="AO645" s="11"/>
    </row>
    <row r="646">
      <c r="AH646" s="11"/>
      <c r="AI646" s="11"/>
      <c r="AJ646" s="11"/>
      <c r="AK646" s="11"/>
      <c r="AL646" s="11"/>
      <c r="AM646" s="11"/>
      <c r="AN646" s="11"/>
      <c r="AO646" s="11"/>
    </row>
    <row r="647">
      <c r="AH647" s="11"/>
      <c r="AI647" s="11"/>
      <c r="AJ647" s="11"/>
      <c r="AK647" s="11"/>
      <c r="AL647" s="11"/>
      <c r="AM647" s="11"/>
      <c r="AN647" s="11"/>
      <c r="AO647" s="11"/>
    </row>
    <row r="648">
      <c r="AH648" s="11"/>
      <c r="AI648" s="11"/>
      <c r="AJ648" s="11"/>
      <c r="AK648" s="11"/>
      <c r="AL648" s="11"/>
      <c r="AM648" s="11"/>
      <c r="AN648" s="11"/>
      <c r="AO648" s="11"/>
    </row>
    <row r="649">
      <c r="AH649" s="11"/>
      <c r="AI649" s="11"/>
      <c r="AJ649" s="11"/>
      <c r="AK649" s="11"/>
      <c r="AL649" s="11"/>
      <c r="AM649" s="11"/>
      <c r="AN649" s="11"/>
      <c r="AO649" s="11"/>
    </row>
    <row r="650">
      <c r="AH650" s="11"/>
      <c r="AI650" s="11"/>
      <c r="AJ650" s="11"/>
      <c r="AK650" s="11"/>
      <c r="AL650" s="11"/>
      <c r="AM650" s="11"/>
      <c r="AN650" s="11"/>
      <c r="AO650" s="11"/>
    </row>
    <row r="651">
      <c r="AH651" s="11"/>
      <c r="AI651" s="11"/>
      <c r="AJ651" s="11"/>
      <c r="AK651" s="11"/>
      <c r="AL651" s="11"/>
      <c r="AM651" s="11"/>
      <c r="AN651" s="11"/>
      <c r="AO651" s="11"/>
    </row>
    <row r="652">
      <c r="AH652" s="11"/>
      <c r="AI652" s="11"/>
      <c r="AJ652" s="11"/>
      <c r="AK652" s="11"/>
      <c r="AL652" s="11"/>
      <c r="AM652" s="11"/>
      <c r="AN652" s="11"/>
      <c r="AO652" s="11"/>
    </row>
    <row r="653">
      <c r="AH653" s="11"/>
      <c r="AI653" s="11"/>
      <c r="AJ653" s="11"/>
      <c r="AK653" s="11"/>
      <c r="AL653" s="11"/>
      <c r="AM653" s="11"/>
      <c r="AN653" s="11"/>
      <c r="AO653" s="11"/>
    </row>
    <row r="654">
      <c r="AH654" s="11"/>
      <c r="AI654" s="11"/>
      <c r="AJ654" s="11"/>
      <c r="AK654" s="11"/>
      <c r="AL654" s="11"/>
      <c r="AM654" s="11"/>
      <c r="AN654" s="11"/>
      <c r="AO654" s="11"/>
    </row>
    <row r="655">
      <c r="AH655" s="11"/>
      <c r="AI655" s="11"/>
      <c r="AJ655" s="11"/>
      <c r="AK655" s="11"/>
      <c r="AL655" s="11"/>
      <c r="AM655" s="11"/>
      <c r="AN655" s="11"/>
      <c r="AO655" s="11"/>
    </row>
    <row r="656">
      <c r="AH656" s="11"/>
      <c r="AI656" s="11"/>
      <c r="AJ656" s="11"/>
      <c r="AK656" s="11"/>
      <c r="AL656" s="11"/>
      <c r="AM656" s="11"/>
      <c r="AN656" s="11"/>
      <c r="AO656" s="11"/>
    </row>
    <row r="657">
      <c r="AH657" s="11"/>
      <c r="AI657" s="11"/>
      <c r="AJ657" s="11"/>
      <c r="AK657" s="11"/>
      <c r="AL657" s="11"/>
      <c r="AM657" s="11"/>
      <c r="AN657" s="11"/>
      <c r="AO657" s="11"/>
    </row>
    <row r="658">
      <c r="AH658" s="11"/>
      <c r="AI658" s="11"/>
      <c r="AJ658" s="11"/>
      <c r="AK658" s="11"/>
      <c r="AL658" s="11"/>
      <c r="AM658" s="11"/>
      <c r="AN658" s="11"/>
      <c r="AO658" s="11"/>
    </row>
    <row r="659">
      <c r="AH659" s="11"/>
      <c r="AI659" s="11"/>
      <c r="AJ659" s="11"/>
      <c r="AK659" s="11"/>
      <c r="AL659" s="11"/>
      <c r="AM659" s="11"/>
      <c r="AN659" s="11"/>
      <c r="AO659" s="11"/>
    </row>
    <row r="660">
      <c r="AH660" s="11"/>
      <c r="AI660" s="11"/>
      <c r="AJ660" s="11"/>
      <c r="AK660" s="11"/>
      <c r="AL660" s="11"/>
      <c r="AM660" s="11"/>
      <c r="AN660" s="11"/>
      <c r="AO660" s="11"/>
    </row>
    <row r="661">
      <c r="AH661" s="11"/>
      <c r="AI661" s="11"/>
      <c r="AJ661" s="11"/>
      <c r="AK661" s="11"/>
      <c r="AL661" s="11"/>
      <c r="AM661" s="11"/>
      <c r="AN661" s="11"/>
      <c r="AO661" s="11"/>
    </row>
    <row r="662">
      <c r="AH662" s="11"/>
      <c r="AI662" s="11"/>
      <c r="AJ662" s="11"/>
      <c r="AK662" s="11"/>
      <c r="AL662" s="11"/>
      <c r="AM662" s="11"/>
      <c r="AN662" s="11"/>
      <c r="AO662" s="11"/>
    </row>
    <row r="663">
      <c r="AH663" s="11"/>
      <c r="AI663" s="11"/>
      <c r="AJ663" s="11"/>
      <c r="AK663" s="11"/>
      <c r="AL663" s="11"/>
      <c r="AM663" s="11"/>
      <c r="AN663" s="11"/>
      <c r="AO663" s="11"/>
    </row>
    <row r="664">
      <c r="AH664" s="11"/>
      <c r="AI664" s="11"/>
      <c r="AJ664" s="11"/>
      <c r="AK664" s="11"/>
      <c r="AL664" s="11"/>
      <c r="AM664" s="11"/>
      <c r="AN664" s="11"/>
      <c r="AO664" s="11"/>
    </row>
    <row r="665">
      <c r="AH665" s="11"/>
      <c r="AI665" s="11"/>
      <c r="AJ665" s="11"/>
      <c r="AK665" s="11"/>
      <c r="AL665" s="11"/>
      <c r="AM665" s="11"/>
      <c r="AN665" s="11"/>
      <c r="AO665" s="11"/>
    </row>
    <row r="666">
      <c r="AH666" s="11"/>
      <c r="AI666" s="11"/>
      <c r="AJ666" s="11"/>
      <c r="AK666" s="11"/>
      <c r="AL666" s="11"/>
      <c r="AM666" s="11"/>
      <c r="AN666" s="11"/>
      <c r="AO666" s="11"/>
    </row>
    <row r="667">
      <c r="AH667" s="11"/>
      <c r="AI667" s="11"/>
      <c r="AJ667" s="11"/>
      <c r="AK667" s="11"/>
      <c r="AL667" s="11"/>
      <c r="AM667" s="11"/>
      <c r="AN667" s="11"/>
      <c r="AO667" s="11"/>
    </row>
    <row r="668">
      <c r="AH668" s="11"/>
      <c r="AI668" s="11"/>
      <c r="AJ668" s="11"/>
      <c r="AK668" s="11"/>
      <c r="AL668" s="11"/>
      <c r="AM668" s="11"/>
      <c r="AN668" s="11"/>
      <c r="AO668" s="11"/>
    </row>
    <row r="669">
      <c r="AH669" s="11"/>
      <c r="AI669" s="11"/>
      <c r="AJ669" s="11"/>
      <c r="AK669" s="11"/>
      <c r="AL669" s="11"/>
      <c r="AM669" s="11"/>
      <c r="AN669" s="11"/>
      <c r="AO669" s="11"/>
    </row>
    <row r="670">
      <c r="AH670" s="11"/>
      <c r="AI670" s="11"/>
      <c r="AJ670" s="11"/>
      <c r="AK670" s="11"/>
      <c r="AL670" s="11"/>
      <c r="AM670" s="11"/>
      <c r="AN670" s="11"/>
      <c r="AO670" s="11"/>
    </row>
    <row r="671">
      <c r="AH671" s="11"/>
      <c r="AI671" s="11"/>
      <c r="AJ671" s="11"/>
      <c r="AK671" s="11"/>
      <c r="AL671" s="11"/>
      <c r="AM671" s="11"/>
      <c r="AN671" s="11"/>
      <c r="AO671" s="11"/>
    </row>
    <row r="672">
      <c r="AH672" s="11"/>
      <c r="AI672" s="11"/>
      <c r="AJ672" s="11"/>
      <c r="AK672" s="11"/>
      <c r="AL672" s="11"/>
      <c r="AM672" s="11"/>
      <c r="AN672" s="11"/>
      <c r="AO672" s="11"/>
    </row>
    <row r="673">
      <c r="AH673" s="11"/>
      <c r="AI673" s="11"/>
      <c r="AJ673" s="11"/>
      <c r="AK673" s="11"/>
      <c r="AL673" s="11"/>
      <c r="AM673" s="11"/>
      <c r="AN673" s="11"/>
      <c r="AO673" s="11"/>
    </row>
    <row r="674">
      <c r="AH674" s="11"/>
      <c r="AI674" s="11"/>
      <c r="AJ674" s="11"/>
      <c r="AK674" s="11"/>
      <c r="AL674" s="11"/>
      <c r="AM674" s="11"/>
      <c r="AN674" s="11"/>
      <c r="AO674" s="11"/>
    </row>
    <row r="675">
      <c r="AH675" s="11"/>
      <c r="AI675" s="11"/>
      <c r="AJ675" s="11"/>
      <c r="AK675" s="11"/>
      <c r="AL675" s="11"/>
      <c r="AM675" s="11"/>
      <c r="AN675" s="11"/>
      <c r="AO675" s="11"/>
    </row>
    <row r="676">
      <c r="AH676" s="11"/>
      <c r="AI676" s="11"/>
      <c r="AJ676" s="11"/>
      <c r="AK676" s="11"/>
      <c r="AL676" s="11"/>
      <c r="AM676" s="11"/>
      <c r="AN676" s="11"/>
      <c r="AO676" s="11"/>
    </row>
    <row r="677">
      <c r="AH677" s="11"/>
      <c r="AI677" s="11"/>
      <c r="AJ677" s="11"/>
      <c r="AK677" s="11"/>
      <c r="AL677" s="11"/>
      <c r="AM677" s="11"/>
      <c r="AN677" s="11"/>
      <c r="AO677" s="11"/>
    </row>
    <row r="678">
      <c r="AH678" s="11"/>
      <c r="AI678" s="11"/>
      <c r="AJ678" s="11"/>
      <c r="AK678" s="11"/>
      <c r="AL678" s="11"/>
      <c r="AM678" s="11"/>
      <c r="AN678" s="11"/>
      <c r="AO678" s="11"/>
    </row>
    <row r="679">
      <c r="AH679" s="11"/>
      <c r="AI679" s="11"/>
      <c r="AJ679" s="11"/>
      <c r="AK679" s="11"/>
      <c r="AL679" s="11"/>
      <c r="AM679" s="11"/>
      <c r="AN679" s="11"/>
      <c r="AO679" s="11"/>
    </row>
    <row r="680">
      <c r="AH680" s="11"/>
      <c r="AI680" s="11"/>
      <c r="AJ680" s="11"/>
      <c r="AK680" s="11"/>
      <c r="AL680" s="11"/>
      <c r="AM680" s="11"/>
      <c r="AN680" s="11"/>
      <c r="AO680" s="11"/>
    </row>
    <row r="681">
      <c r="AH681" s="11"/>
      <c r="AI681" s="11"/>
      <c r="AJ681" s="11"/>
      <c r="AK681" s="11"/>
      <c r="AL681" s="11"/>
      <c r="AM681" s="11"/>
      <c r="AN681" s="11"/>
      <c r="AO681" s="11"/>
    </row>
    <row r="682">
      <c r="AH682" s="11"/>
      <c r="AI682" s="11"/>
      <c r="AJ682" s="11"/>
      <c r="AK682" s="11"/>
      <c r="AL682" s="11"/>
      <c r="AM682" s="11"/>
      <c r="AN682" s="11"/>
      <c r="AO682" s="11"/>
    </row>
    <row r="683">
      <c r="AH683" s="11"/>
      <c r="AI683" s="11"/>
      <c r="AJ683" s="11"/>
      <c r="AK683" s="11"/>
      <c r="AL683" s="11"/>
      <c r="AM683" s="11"/>
      <c r="AN683" s="11"/>
      <c r="AO683" s="11"/>
    </row>
    <row r="684">
      <c r="AH684" s="11"/>
      <c r="AI684" s="11"/>
      <c r="AJ684" s="11"/>
      <c r="AK684" s="11"/>
      <c r="AL684" s="11"/>
      <c r="AM684" s="11"/>
      <c r="AN684" s="11"/>
      <c r="AO684" s="11"/>
    </row>
    <row r="685">
      <c r="AH685" s="11"/>
      <c r="AI685" s="11"/>
      <c r="AJ685" s="11"/>
      <c r="AK685" s="11"/>
      <c r="AL685" s="11"/>
      <c r="AM685" s="11"/>
      <c r="AN685" s="11"/>
      <c r="AO685" s="11"/>
    </row>
    <row r="686">
      <c r="AH686" s="11"/>
      <c r="AI686" s="11"/>
      <c r="AJ686" s="11"/>
      <c r="AK686" s="11"/>
      <c r="AL686" s="11"/>
      <c r="AM686" s="11"/>
      <c r="AN686" s="11"/>
      <c r="AO686" s="11"/>
    </row>
    <row r="687">
      <c r="AH687" s="11"/>
      <c r="AI687" s="11"/>
      <c r="AJ687" s="11"/>
      <c r="AK687" s="11"/>
      <c r="AL687" s="11"/>
      <c r="AM687" s="11"/>
      <c r="AN687" s="11"/>
      <c r="AO687" s="11"/>
    </row>
    <row r="688">
      <c r="AH688" s="11"/>
      <c r="AI688" s="11"/>
      <c r="AJ688" s="11"/>
      <c r="AK688" s="11"/>
      <c r="AL688" s="11"/>
      <c r="AM688" s="11"/>
      <c r="AN688" s="11"/>
      <c r="AO688" s="11"/>
    </row>
    <row r="689">
      <c r="AH689" s="11"/>
      <c r="AI689" s="11"/>
      <c r="AJ689" s="11"/>
      <c r="AK689" s="11"/>
      <c r="AL689" s="11"/>
      <c r="AM689" s="11"/>
      <c r="AN689" s="11"/>
      <c r="AO689" s="11"/>
    </row>
    <row r="690">
      <c r="AH690" s="11"/>
      <c r="AI690" s="11"/>
      <c r="AJ690" s="11"/>
      <c r="AK690" s="11"/>
      <c r="AL690" s="11"/>
      <c r="AM690" s="11"/>
      <c r="AN690" s="11"/>
      <c r="AO690" s="11"/>
    </row>
    <row r="691">
      <c r="AH691" s="11"/>
      <c r="AI691" s="11"/>
      <c r="AJ691" s="11"/>
      <c r="AK691" s="11"/>
      <c r="AL691" s="11"/>
      <c r="AM691" s="11"/>
      <c r="AN691" s="11"/>
      <c r="AO691" s="11"/>
    </row>
    <row r="692">
      <c r="AH692" s="11"/>
      <c r="AI692" s="11"/>
      <c r="AJ692" s="11"/>
      <c r="AK692" s="11"/>
      <c r="AL692" s="11"/>
      <c r="AM692" s="11"/>
      <c r="AN692" s="11"/>
      <c r="AO692" s="11"/>
    </row>
    <row r="693">
      <c r="AH693" s="11"/>
      <c r="AI693" s="11"/>
      <c r="AJ693" s="11"/>
      <c r="AK693" s="11"/>
      <c r="AL693" s="11"/>
      <c r="AM693" s="11"/>
      <c r="AN693" s="11"/>
      <c r="AO693" s="11"/>
    </row>
    <row r="694">
      <c r="AH694" s="11"/>
      <c r="AI694" s="11"/>
      <c r="AJ694" s="11"/>
      <c r="AK694" s="11"/>
      <c r="AL694" s="11"/>
      <c r="AM694" s="11"/>
      <c r="AN694" s="11"/>
      <c r="AO694" s="11"/>
    </row>
    <row r="695">
      <c r="AH695" s="11"/>
      <c r="AI695" s="11"/>
      <c r="AJ695" s="11"/>
      <c r="AK695" s="11"/>
      <c r="AL695" s="11"/>
      <c r="AM695" s="11"/>
      <c r="AN695" s="11"/>
      <c r="AO695" s="11"/>
    </row>
    <row r="696">
      <c r="AH696" s="11"/>
      <c r="AI696" s="11"/>
      <c r="AJ696" s="11"/>
      <c r="AK696" s="11"/>
      <c r="AL696" s="11"/>
      <c r="AM696" s="11"/>
      <c r="AN696" s="11"/>
      <c r="AO696" s="11"/>
    </row>
    <row r="697">
      <c r="AH697" s="11"/>
      <c r="AI697" s="11"/>
      <c r="AJ697" s="11"/>
      <c r="AK697" s="11"/>
      <c r="AL697" s="11"/>
      <c r="AM697" s="11"/>
      <c r="AN697" s="11"/>
      <c r="AO697" s="11"/>
    </row>
    <row r="698">
      <c r="AH698" s="11"/>
      <c r="AI698" s="11"/>
      <c r="AJ698" s="11"/>
      <c r="AK698" s="11"/>
      <c r="AL698" s="11"/>
      <c r="AM698" s="11"/>
      <c r="AN698" s="11"/>
      <c r="AO698" s="11"/>
    </row>
    <row r="699">
      <c r="AH699" s="11"/>
      <c r="AI699" s="11"/>
      <c r="AJ699" s="11"/>
      <c r="AK699" s="11"/>
      <c r="AL699" s="11"/>
      <c r="AM699" s="11"/>
      <c r="AN699" s="11"/>
      <c r="AO699" s="11"/>
    </row>
    <row r="700">
      <c r="AH700" s="11"/>
      <c r="AI700" s="11"/>
      <c r="AJ700" s="11"/>
      <c r="AK700" s="11"/>
      <c r="AL700" s="11"/>
      <c r="AM700" s="11"/>
      <c r="AN700" s="11"/>
      <c r="AO700" s="11"/>
    </row>
    <row r="701">
      <c r="AH701" s="11"/>
      <c r="AI701" s="11"/>
      <c r="AJ701" s="11"/>
      <c r="AK701" s="11"/>
      <c r="AL701" s="11"/>
      <c r="AM701" s="11"/>
      <c r="AN701" s="11"/>
      <c r="AO701" s="11"/>
    </row>
    <row r="702">
      <c r="AH702" s="11"/>
      <c r="AI702" s="11"/>
      <c r="AJ702" s="11"/>
      <c r="AK702" s="11"/>
      <c r="AL702" s="11"/>
      <c r="AM702" s="11"/>
      <c r="AN702" s="11"/>
      <c r="AO702" s="11"/>
    </row>
    <row r="703">
      <c r="AH703" s="11"/>
      <c r="AI703" s="11"/>
      <c r="AJ703" s="11"/>
      <c r="AK703" s="11"/>
      <c r="AL703" s="11"/>
      <c r="AM703" s="11"/>
      <c r="AN703" s="11"/>
      <c r="AO703" s="11"/>
    </row>
    <row r="704">
      <c r="AH704" s="11"/>
      <c r="AI704" s="11"/>
      <c r="AJ704" s="11"/>
      <c r="AK704" s="11"/>
      <c r="AL704" s="11"/>
      <c r="AM704" s="11"/>
      <c r="AN704" s="11"/>
      <c r="AO704" s="11"/>
    </row>
    <row r="705">
      <c r="AH705" s="11"/>
      <c r="AI705" s="11"/>
      <c r="AJ705" s="11"/>
      <c r="AK705" s="11"/>
      <c r="AL705" s="11"/>
      <c r="AM705" s="11"/>
      <c r="AN705" s="11"/>
      <c r="AO705" s="11"/>
    </row>
    <row r="706">
      <c r="AH706" s="11"/>
      <c r="AI706" s="11"/>
      <c r="AJ706" s="11"/>
      <c r="AK706" s="11"/>
      <c r="AL706" s="11"/>
      <c r="AM706" s="11"/>
      <c r="AN706" s="11"/>
      <c r="AO706" s="11"/>
    </row>
    <row r="707">
      <c r="AH707" s="11"/>
      <c r="AI707" s="11"/>
      <c r="AJ707" s="11"/>
      <c r="AK707" s="11"/>
      <c r="AL707" s="11"/>
      <c r="AM707" s="11"/>
      <c r="AN707" s="11"/>
      <c r="AO707" s="11"/>
    </row>
    <row r="708">
      <c r="AH708" s="11"/>
      <c r="AI708" s="11"/>
      <c r="AJ708" s="11"/>
      <c r="AK708" s="11"/>
      <c r="AL708" s="11"/>
      <c r="AM708" s="11"/>
      <c r="AN708" s="11"/>
      <c r="AO708" s="11"/>
    </row>
    <row r="709">
      <c r="AH709" s="11"/>
      <c r="AI709" s="11"/>
      <c r="AJ709" s="11"/>
      <c r="AK709" s="11"/>
      <c r="AL709" s="11"/>
      <c r="AM709" s="11"/>
      <c r="AN709" s="11"/>
      <c r="AO709" s="11"/>
    </row>
    <row r="710">
      <c r="AH710" s="11"/>
      <c r="AI710" s="11"/>
      <c r="AJ710" s="11"/>
      <c r="AK710" s="11"/>
      <c r="AL710" s="11"/>
      <c r="AM710" s="11"/>
      <c r="AN710" s="11"/>
      <c r="AO710" s="11"/>
    </row>
    <row r="711">
      <c r="AH711" s="11"/>
      <c r="AI711" s="11"/>
      <c r="AJ711" s="11"/>
      <c r="AK711" s="11"/>
      <c r="AL711" s="11"/>
      <c r="AM711" s="11"/>
      <c r="AN711" s="11"/>
      <c r="AO711" s="11"/>
    </row>
    <row r="712">
      <c r="AH712" s="11"/>
      <c r="AI712" s="11"/>
      <c r="AJ712" s="11"/>
      <c r="AK712" s="11"/>
      <c r="AL712" s="11"/>
      <c r="AM712" s="11"/>
      <c r="AN712" s="11"/>
      <c r="AO712" s="11"/>
    </row>
    <row r="713">
      <c r="AH713" s="11"/>
      <c r="AI713" s="11"/>
      <c r="AJ713" s="11"/>
      <c r="AK713" s="11"/>
      <c r="AL713" s="11"/>
      <c r="AM713" s="11"/>
      <c r="AN713" s="11"/>
      <c r="AO713" s="11"/>
    </row>
    <row r="714">
      <c r="AH714" s="11"/>
      <c r="AI714" s="11"/>
      <c r="AJ714" s="11"/>
      <c r="AK714" s="11"/>
      <c r="AL714" s="11"/>
      <c r="AM714" s="11"/>
      <c r="AN714" s="11"/>
      <c r="AO714" s="11"/>
    </row>
    <row r="715">
      <c r="AH715" s="11"/>
      <c r="AI715" s="11"/>
      <c r="AJ715" s="11"/>
      <c r="AK715" s="11"/>
      <c r="AL715" s="11"/>
      <c r="AM715" s="11"/>
      <c r="AN715" s="11"/>
      <c r="AO715" s="11"/>
    </row>
    <row r="716">
      <c r="AH716" s="11"/>
      <c r="AI716" s="11"/>
      <c r="AJ716" s="11"/>
      <c r="AK716" s="11"/>
      <c r="AL716" s="11"/>
      <c r="AM716" s="11"/>
      <c r="AN716" s="11"/>
      <c r="AO716" s="11"/>
    </row>
    <row r="717">
      <c r="AH717" s="11"/>
      <c r="AI717" s="11"/>
      <c r="AJ717" s="11"/>
      <c r="AK717" s="11"/>
      <c r="AL717" s="11"/>
      <c r="AM717" s="11"/>
      <c r="AN717" s="11"/>
      <c r="AO717" s="11"/>
    </row>
    <row r="718">
      <c r="AH718" s="11"/>
      <c r="AI718" s="11"/>
      <c r="AJ718" s="11"/>
      <c r="AK718" s="11"/>
      <c r="AL718" s="11"/>
      <c r="AM718" s="11"/>
      <c r="AN718" s="11"/>
      <c r="AO718" s="11"/>
    </row>
    <row r="719">
      <c r="AH719" s="11"/>
      <c r="AI719" s="11"/>
      <c r="AJ719" s="11"/>
      <c r="AK719" s="11"/>
      <c r="AL719" s="11"/>
      <c r="AM719" s="11"/>
      <c r="AN719" s="11"/>
      <c r="AO719" s="11"/>
    </row>
    <row r="720">
      <c r="AH720" s="11"/>
      <c r="AI720" s="11"/>
      <c r="AJ720" s="11"/>
      <c r="AK720" s="11"/>
      <c r="AL720" s="11"/>
      <c r="AM720" s="11"/>
      <c r="AN720" s="11"/>
      <c r="AO720" s="11"/>
    </row>
    <row r="721">
      <c r="AH721" s="11"/>
      <c r="AI721" s="11"/>
      <c r="AJ721" s="11"/>
      <c r="AK721" s="11"/>
      <c r="AL721" s="11"/>
      <c r="AM721" s="11"/>
      <c r="AN721" s="11"/>
      <c r="AO721" s="11"/>
    </row>
    <row r="722">
      <c r="AH722" s="11"/>
      <c r="AI722" s="11"/>
      <c r="AJ722" s="11"/>
      <c r="AK722" s="11"/>
      <c r="AL722" s="11"/>
      <c r="AM722" s="11"/>
      <c r="AN722" s="11"/>
      <c r="AO722" s="11"/>
    </row>
    <row r="723">
      <c r="AH723" s="11"/>
      <c r="AI723" s="11"/>
      <c r="AJ723" s="11"/>
      <c r="AK723" s="11"/>
      <c r="AL723" s="11"/>
      <c r="AM723" s="11"/>
      <c r="AN723" s="11"/>
      <c r="AO723" s="11"/>
    </row>
    <row r="724">
      <c r="AH724" s="11"/>
      <c r="AI724" s="11"/>
      <c r="AJ724" s="11"/>
      <c r="AK724" s="11"/>
      <c r="AL724" s="11"/>
      <c r="AM724" s="11"/>
      <c r="AN724" s="11"/>
      <c r="AO724" s="11"/>
    </row>
    <row r="725">
      <c r="AH725" s="11"/>
      <c r="AI725" s="11"/>
      <c r="AJ725" s="11"/>
      <c r="AK725" s="11"/>
      <c r="AL725" s="11"/>
      <c r="AM725" s="11"/>
      <c r="AN725" s="11"/>
      <c r="AO725" s="11"/>
    </row>
    <row r="726">
      <c r="AH726" s="11"/>
      <c r="AI726" s="11"/>
      <c r="AJ726" s="11"/>
      <c r="AK726" s="11"/>
      <c r="AL726" s="11"/>
      <c r="AM726" s="11"/>
      <c r="AN726" s="11"/>
      <c r="AO726" s="11"/>
    </row>
    <row r="727">
      <c r="AH727" s="11"/>
      <c r="AI727" s="11"/>
      <c r="AJ727" s="11"/>
      <c r="AK727" s="11"/>
      <c r="AL727" s="11"/>
      <c r="AM727" s="11"/>
      <c r="AN727" s="11"/>
      <c r="AO727" s="11"/>
    </row>
    <row r="728">
      <c r="AH728" s="11"/>
      <c r="AI728" s="11"/>
      <c r="AJ728" s="11"/>
      <c r="AK728" s="11"/>
      <c r="AL728" s="11"/>
      <c r="AM728" s="11"/>
      <c r="AN728" s="11"/>
      <c r="AO728" s="11"/>
    </row>
    <row r="729">
      <c r="AH729" s="11"/>
      <c r="AI729" s="11"/>
      <c r="AJ729" s="11"/>
      <c r="AK729" s="11"/>
      <c r="AL729" s="11"/>
      <c r="AM729" s="11"/>
      <c r="AN729" s="11"/>
      <c r="AO729" s="11"/>
    </row>
    <row r="730">
      <c r="AH730" s="11"/>
      <c r="AI730" s="11"/>
      <c r="AJ730" s="11"/>
      <c r="AK730" s="11"/>
      <c r="AL730" s="11"/>
      <c r="AM730" s="11"/>
      <c r="AN730" s="11"/>
      <c r="AO730" s="11"/>
    </row>
    <row r="731">
      <c r="AH731" s="11"/>
      <c r="AI731" s="11"/>
      <c r="AJ731" s="11"/>
      <c r="AK731" s="11"/>
      <c r="AL731" s="11"/>
      <c r="AM731" s="11"/>
      <c r="AN731" s="11"/>
      <c r="AO731" s="11"/>
    </row>
    <row r="732">
      <c r="AH732" s="11"/>
      <c r="AI732" s="11"/>
      <c r="AJ732" s="11"/>
      <c r="AK732" s="11"/>
      <c r="AL732" s="11"/>
      <c r="AM732" s="11"/>
      <c r="AN732" s="11"/>
      <c r="AO732" s="11"/>
    </row>
    <row r="733">
      <c r="AH733" s="11"/>
      <c r="AI733" s="11"/>
      <c r="AJ733" s="11"/>
      <c r="AK733" s="11"/>
      <c r="AL733" s="11"/>
      <c r="AM733" s="11"/>
      <c r="AN733" s="11"/>
      <c r="AO733" s="11"/>
    </row>
    <row r="734">
      <c r="AH734" s="11"/>
      <c r="AI734" s="11"/>
      <c r="AJ734" s="11"/>
      <c r="AK734" s="11"/>
      <c r="AL734" s="11"/>
      <c r="AM734" s="11"/>
      <c r="AN734" s="11"/>
      <c r="AO734" s="11"/>
    </row>
    <row r="735">
      <c r="AH735" s="11"/>
      <c r="AI735" s="11"/>
      <c r="AJ735" s="11"/>
      <c r="AK735" s="11"/>
      <c r="AL735" s="11"/>
      <c r="AM735" s="11"/>
      <c r="AN735" s="11"/>
      <c r="AO735" s="11"/>
    </row>
    <row r="736">
      <c r="AH736" s="11"/>
      <c r="AI736" s="11"/>
      <c r="AJ736" s="11"/>
      <c r="AK736" s="11"/>
      <c r="AL736" s="11"/>
      <c r="AM736" s="11"/>
      <c r="AN736" s="11"/>
      <c r="AO736" s="11"/>
    </row>
    <row r="737">
      <c r="AH737" s="11"/>
      <c r="AI737" s="11"/>
      <c r="AJ737" s="11"/>
      <c r="AK737" s="11"/>
      <c r="AL737" s="11"/>
      <c r="AM737" s="11"/>
      <c r="AN737" s="11"/>
      <c r="AO737" s="11"/>
    </row>
    <row r="738">
      <c r="AH738" s="11"/>
      <c r="AI738" s="11"/>
      <c r="AJ738" s="11"/>
      <c r="AK738" s="11"/>
      <c r="AL738" s="11"/>
      <c r="AM738" s="11"/>
      <c r="AN738" s="11"/>
      <c r="AO738" s="11"/>
    </row>
    <row r="739">
      <c r="AH739" s="11"/>
      <c r="AI739" s="11"/>
      <c r="AJ739" s="11"/>
      <c r="AK739" s="11"/>
      <c r="AL739" s="11"/>
      <c r="AM739" s="11"/>
      <c r="AN739" s="11"/>
      <c r="AO739" s="11"/>
    </row>
    <row r="740">
      <c r="AH740" s="11"/>
      <c r="AI740" s="11"/>
      <c r="AJ740" s="11"/>
      <c r="AK740" s="11"/>
      <c r="AL740" s="11"/>
      <c r="AM740" s="11"/>
      <c r="AN740" s="11"/>
      <c r="AO740" s="11"/>
    </row>
    <row r="741">
      <c r="AH741" s="11"/>
      <c r="AI741" s="11"/>
      <c r="AJ741" s="11"/>
      <c r="AK741" s="11"/>
      <c r="AL741" s="11"/>
      <c r="AM741" s="11"/>
      <c r="AN741" s="11"/>
      <c r="AO741" s="11"/>
    </row>
    <row r="742">
      <c r="AH742" s="11"/>
      <c r="AI742" s="11"/>
      <c r="AJ742" s="11"/>
      <c r="AK742" s="11"/>
      <c r="AL742" s="11"/>
      <c r="AM742" s="11"/>
      <c r="AN742" s="11"/>
      <c r="AO742" s="11"/>
    </row>
    <row r="743">
      <c r="AH743" s="11"/>
      <c r="AI743" s="11"/>
      <c r="AJ743" s="11"/>
      <c r="AK743" s="11"/>
      <c r="AL743" s="11"/>
      <c r="AM743" s="11"/>
      <c r="AN743" s="11"/>
      <c r="AO743" s="11"/>
    </row>
    <row r="744">
      <c r="AH744" s="11"/>
      <c r="AI744" s="11"/>
      <c r="AJ744" s="11"/>
      <c r="AK744" s="11"/>
      <c r="AL744" s="11"/>
      <c r="AM744" s="11"/>
      <c r="AN744" s="11"/>
      <c r="AO744" s="11"/>
    </row>
    <row r="745">
      <c r="AH745" s="11"/>
      <c r="AI745" s="11"/>
      <c r="AJ745" s="11"/>
      <c r="AK745" s="11"/>
      <c r="AL745" s="11"/>
      <c r="AM745" s="11"/>
      <c r="AN745" s="11"/>
      <c r="AO745" s="11"/>
    </row>
    <row r="746">
      <c r="AH746" s="11"/>
      <c r="AI746" s="11"/>
      <c r="AJ746" s="11"/>
      <c r="AK746" s="11"/>
      <c r="AL746" s="11"/>
      <c r="AM746" s="11"/>
      <c r="AN746" s="11"/>
      <c r="AO746" s="11"/>
    </row>
    <row r="747">
      <c r="AH747" s="11"/>
      <c r="AI747" s="11"/>
      <c r="AJ747" s="11"/>
      <c r="AK747" s="11"/>
      <c r="AL747" s="11"/>
      <c r="AM747" s="11"/>
      <c r="AN747" s="11"/>
      <c r="AO747" s="11"/>
    </row>
    <row r="748">
      <c r="AH748" s="11"/>
      <c r="AI748" s="11"/>
      <c r="AJ748" s="11"/>
      <c r="AK748" s="11"/>
      <c r="AL748" s="11"/>
      <c r="AM748" s="11"/>
      <c r="AN748" s="11"/>
      <c r="AO748" s="11"/>
    </row>
    <row r="749">
      <c r="AH749" s="11"/>
      <c r="AI749" s="11"/>
      <c r="AJ749" s="11"/>
      <c r="AK749" s="11"/>
      <c r="AL749" s="11"/>
      <c r="AM749" s="11"/>
      <c r="AN749" s="11"/>
      <c r="AO749" s="11"/>
    </row>
    <row r="750">
      <c r="AH750" s="11"/>
      <c r="AI750" s="11"/>
      <c r="AJ750" s="11"/>
      <c r="AK750" s="11"/>
      <c r="AL750" s="11"/>
      <c r="AM750" s="11"/>
      <c r="AN750" s="11"/>
      <c r="AO750" s="11"/>
    </row>
    <row r="751">
      <c r="AH751" s="11"/>
      <c r="AI751" s="11"/>
      <c r="AJ751" s="11"/>
      <c r="AK751" s="11"/>
      <c r="AL751" s="11"/>
      <c r="AM751" s="11"/>
      <c r="AN751" s="11"/>
      <c r="AO751" s="11"/>
    </row>
    <row r="752">
      <c r="AH752" s="11"/>
      <c r="AI752" s="11"/>
      <c r="AJ752" s="11"/>
      <c r="AK752" s="11"/>
      <c r="AL752" s="11"/>
      <c r="AM752" s="11"/>
      <c r="AN752" s="11"/>
      <c r="AO752" s="11"/>
    </row>
    <row r="753">
      <c r="AH753" s="11"/>
      <c r="AI753" s="11"/>
      <c r="AJ753" s="11"/>
      <c r="AK753" s="11"/>
      <c r="AL753" s="11"/>
      <c r="AM753" s="11"/>
      <c r="AN753" s="11"/>
      <c r="AO753" s="11"/>
    </row>
    <row r="754">
      <c r="AH754" s="11"/>
      <c r="AI754" s="11"/>
      <c r="AJ754" s="11"/>
      <c r="AK754" s="11"/>
      <c r="AL754" s="11"/>
      <c r="AM754" s="11"/>
      <c r="AN754" s="11"/>
      <c r="AO754" s="11"/>
    </row>
    <row r="755">
      <c r="AH755" s="11"/>
      <c r="AI755" s="11"/>
      <c r="AJ755" s="11"/>
      <c r="AK755" s="11"/>
      <c r="AL755" s="11"/>
      <c r="AM755" s="11"/>
      <c r="AN755" s="11"/>
      <c r="AO755" s="11"/>
    </row>
    <row r="756">
      <c r="AH756" s="11"/>
      <c r="AI756" s="11"/>
      <c r="AJ756" s="11"/>
      <c r="AK756" s="11"/>
      <c r="AL756" s="11"/>
      <c r="AM756" s="11"/>
      <c r="AN756" s="11"/>
      <c r="AO756" s="11"/>
    </row>
    <row r="757">
      <c r="AH757" s="11"/>
      <c r="AI757" s="11"/>
      <c r="AJ757" s="11"/>
      <c r="AK757" s="11"/>
      <c r="AL757" s="11"/>
      <c r="AM757" s="11"/>
      <c r="AN757" s="11"/>
      <c r="AO757" s="11"/>
    </row>
    <row r="758">
      <c r="AH758" s="11"/>
      <c r="AI758" s="11"/>
      <c r="AJ758" s="11"/>
      <c r="AK758" s="11"/>
      <c r="AL758" s="11"/>
      <c r="AM758" s="11"/>
      <c r="AN758" s="11"/>
      <c r="AO758" s="11"/>
    </row>
    <row r="759">
      <c r="AH759" s="11"/>
      <c r="AI759" s="11"/>
      <c r="AJ759" s="11"/>
      <c r="AK759" s="11"/>
      <c r="AL759" s="11"/>
      <c r="AM759" s="11"/>
      <c r="AN759" s="11"/>
      <c r="AO759" s="11"/>
    </row>
    <row r="760">
      <c r="AH760" s="11"/>
      <c r="AI760" s="11"/>
      <c r="AJ760" s="11"/>
      <c r="AK760" s="11"/>
      <c r="AL760" s="11"/>
      <c r="AM760" s="11"/>
      <c r="AN760" s="11"/>
      <c r="AO760" s="11"/>
    </row>
    <row r="761">
      <c r="AH761" s="11"/>
      <c r="AI761" s="11"/>
      <c r="AJ761" s="11"/>
      <c r="AK761" s="11"/>
      <c r="AL761" s="11"/>
      <c r="AM761" s="11"/>
      <c r="AN761" s="11"/>
      <c r="AO761" s="11"/>
    </row>
    <row r="762">
      <c r="AH762" s="11"/>
      <c r="AI762" s="11"/>
      <c r="AJ762" s="11"/>
      <c r="AK762" s="11"/>
      <c r="AL762" s="11"/>
      <c r="AM762" s="11"/>
      <c r="AN762" s="11"/>
      <c r="AO762" s="11"/>
    </row>
    <row r="763">
      <c r="AH763" s="11"/>
      <c r="AI763" s="11"/>
      <c r="AJ763" s="11"/>
      <c r="AK763" s="11"/>
      <c r="AL763" s="11"/>
      <c r="AM763" s="11"/>
      <c r="AN763" s="11"/>
      <c r="AO763" s="11"/>
    </row>
    <row r="764">
      <c r="AH764" s="11"/>
      <c r="AI764" s="11"/>
      <c r="AJ764" s="11"/>
      <c r="AK764" s="11"/>
      <c r="AL764" s="11"/>
      <c r="AM764" s="11"/>
      <c r="AN764" s="11"/>
      <c r="AO764" s="11"/>
    </row>
    <row r="765">
      <c r="AH765" s="11"/>
      <c r="AI765" s="11"/>
      <c r="AJ765" s="11"/>
      <c r="AK765" s="11"/>
      <c r="AL765" s="11"/>
      <c r="AM765" s="11"/>
      <c r="AN765" s="11"/>
      <c r="AO765" s="11"/>
    </row>
    <row r="766">
      <c r="AH766" s="11"/>
      <c r="AI766" s="11"/>
      <c r="AJ766" s="11"/>
      <c r="AK766" s="11"/>
      <c r="AL766" s="11"/>
      <c r="AM766" s="11"/>
      <c r="AN766" s="11"/>
      <c r="AO766" s="11"/>
    </row>
    <row r="767">
      <c r="AH767" s="11"/>
      <c r="AI767" s="11"/>
      <c r="AJ767" s="11"/>
      <c r="AK767" s="11"/>
      <c r="AL767" s="11"/>
      <c r="AM767" s="11"/>
      <c r="AN767" s="11"/>
      <c r="AO767" s="11"/>
    </row>
    <row r="768">
      <c r="AH768" s="11"/>
      <c r="AI768" s="11"/>
      <c r="AJ768" s="11"/>
      <c r="AK768" s="11"/>
      <c r="AL768" s="11"/>
      <c r="AM768" s="11"/>
      <c r="AN768" s="11"/>
      <c r="AO768" s="11"/>
    </row>
    <row r="769">
      <c r="AH769" s="11"/>
      <c r="AI769" s="11"/>
      <c r="AJ769" s="11"/>
      <c r="AK769" s="11"/>
      <c r="AL769" s="11"/>
      <c r="AM769" s="11"/>
      <c r="AN769" s="11"/>
      <c r="AO769" s="11"/>
    </row>
    <row r="770">
      <c r="AH770" s="11"/>
      <c r="AI770" s="11"/>
      <c r="AJ770" s="11"/>
      <c r="AK770" s="11"/>
      <c r="AL770" s="11"/>
      <c r="AM770" s="11"/>
      <c r="AN770" s="11"/>
      <c r="AO770" s="11"/>
    </row>
    <row r="771">
      <c r="AH771" s="11"/>
      <c r="AI771" s="11"/>
      <c r="AJ771" s="11"/>
      <c r="AK771" s="11"/>
      <c r="AL771" s="11"/>
      <c r="AM771" s="11"/>
      <c r="AN771" s="11"/>
      <c r="AO771" s="11"/>
    </row>
    <row r="772">
      <c r="AH772" s="11"/>
      <c r="AI772" s="11"/>
      <c r="AJ772" s="11"/>
      <c r="AK772" s="11"/>
      <c r="AL772" s="11"/>
      <c r="AM772" s="11"/>
      <c r="AN772" s="11"/>
      <c r="AO772" s="11"/>
    </row>
    <row r="773">
      <c r="AH773" s="11"/>
      <c r="AI773" s="11"/>
      <c r="AJ773" s="11"/>
      <c r="AK773" s="11"/>
      <c r="AL773" s="11"/>
      <c r="AM773" s="11"/>
      <c r="AN773" s="11"/>
      <c r="AO773" s="11"/>
    </row>
    <row r="774">
      <c r="AH774" s="11"/>
      <c r="AI774" s="11"/>
      <c r="AJ774" s="11"/>
      <c r="AK774" s="11"/>
      <c r="AL774" s="11"/>
      <c r="AM774" s="11"/>
      <c r="AN774" s="11"/>
      <c r="AO774" s="11"/>
    </row>
    <row r="775">
      <c r="AH775" s="11"/>
      <c r="AI775" s="11"/>
      <c r="AJ775" s="11"/>
      <c r="AK775" s="11"/>
      <c r="AL775" s="11"/>
      <c r="AM775" s="11"/>
      <c r="AN775" s="11"/>
      <c r="AO775" s="11"/>
    </row>
    <row r="776">
      <c r="AH776" s="11"/>
      <c r="AI776" s="11"/>
      <c r="AJ776" s="11"/>
      <c r="AK776" s="11"/>
      <c r="AL776" s="11"/>
      <c r="AM776" s="11"/>
      <c r="AN776" s="11"/>
      <c r="AO776" s="11"/>
    </row>
    <row r="777">
      <c r="AH777" s="11"/>
      <c r="AI777" s="11"/>
      <c r="AJ777" s="11"/>
      <c r="AK777" s="11"/>
      <c r="AL777" s="11"/>
      <c r="AM777" s="11"/>
      <c r="AN777" s="11"/>
      <c r="AO777" s="11"/>
    </row>
    <row r="778">
      <c r="AH778" s="11"/>
      <c r="AI778" s="11"/>
      <c r="AJ778" s="11"/>
      <c r="AK778" s="11"/>
      <c r="AL778" s="11"/>
      <c r="AM778" s="11"/>
      <c r="AN778" s="11"/>
      <c r="AO778" s="11"/>
    </row>
    <row r="779">
      <c r="AH779" s="11"/>
      <c r="AI779" s="11"/>
      <c r="AJ779" s="11"/>
      <c r="AK779" s="11"/>
      <c r="AL779" s="11"/>
      <c r="AM779" s="11"/>
      <c r="AN779" s="11"/>
      <c r="AO779" s="11"/>
    </row>
    <row r="780">
      <c r="AH780" s="11"/>
      <c r="AI780" s="11"/>
      <c r="AJ780" s="11"/>
      <c r="AK780" s="11"/>
      <c r="AL780" s="11"/>
      <c r="AM780" s="11"/>
      <c r="AN780" s="11"/>
      <c r="AO780" s="11"/>
    </row>
    <row r="781">
      <c r="AH781" s="11"/>
      <c r="AI781" s="11"/>
      <c r="AJ781" s="11"/>
      <c r="AK781" s="11"/>
      <c r="AL781" s="11"/>
      <c r="AM781" s="11"/>
      <c r="AN781" s="11"/>
      <c r="AO781" s="11"/>
    </row>
    <row r="782">
      <c r="AH782" s="11"/>
      <c r="AI782" s="11"/>
      <c r="AJ782" s="11"/>
      <c r="AK782" s="11"/>
      <c r="AL782" s="11"/>
      <c r="AM782" s="11"/>
      <c r="AN782" s="11"/>
      <c r="AO782" s="11"/>
    </row>
    <row r="783">
      <c r="AH783" s="11"/>
      <c r="AI783" s="11"/>
      <c r="AJ783" s="11"/>
      <c r="AK783" s="11"/>
      <c r="AL783" s="11"/>
      <c r="AM783" s="11"/>
      <c r="AN783" s="11"/>
      <c r="AO783" s="11"/>
    </row>
    <row r="784">
      <c r="AH784" s="11"/>
      <c r="AI784" s="11"/>
      <c r="AJ784" s="11"/>
      <c r="AK784" s="11"/>
      <c r="AL784" s="11"/>
      <c r="AM784" s="11"/>
      <c r="AN784" s="11"/>
      <c r="AO784" s="11"/>
    </row>
    <row r="785">
      <c r="AH785" s="11"/>
      <c r="AI785" s="11"/>
      <c r="AJ785" s="11"/>
      <c r="AK785" s="11"/>
      <c r="AL785" s="11"/>
      <c r="AM785" s="11"/>
      <c r="AN785" s="11"/>
      <c r="AO785" s="11"/>
    </row>
    <row r="786">
      <c r="AH786" s="11"/>
      <c r="AI786" s="11"/>
      <c r="AJ786" s="11"/>
      <c r="AK786" s="11"/>
      <c r="AL786" s="11"/>
      <c r="AM786" s="11"/>
      <c r="AN786" s="11"/>
      <c r="AO786" s="11"/>
    </row>
    <row r="787">
      <c r="AH787" s="11"/>
      <c r="AI787" s="11"/>
      <c r="AJ787" s="11"/>
      <c r="AK787" s="11"/>
      <c r="AL787" s="11"/>
      <c r="AM787" s="11"/>
      <c r="AN787" s="11"/>
      <c r="AO787" s="11"/>
    </row>
    <row r="788">
      <c r="AH788" s="11"/>
      <c r="AI788" s="11"/>
      <c r="AJ788" s="11"/>
      <c r="AK788" s="11"/>
      <c r="AL788" s="11"/>
      <c r="AM788" s="11"/>
      <c r="AN788" s="11"/>
      <c r="AO788" s="11"/>
    </row>
    <row r="789">
      <c r="AH789" s="11"/>
      <c r="AI789" s="11"/>
      <c r="AJ789" s="11"/>
      <c r="AK789" s="11"/>
      <c r="AL789" s="11"/>
      <c r="AM789" s="11"/>
      <c r="AN789" s="11"/>
      <c r="AO789" s="11"/>
    </row>
    <row r="790">
      <c r="AH790" s="11"/>
      <c r="AI790" s="11"/>
      <c r="AJ790" s="11"/>
      <c r="AK790" s="11"/>
      <c r="AL790" s="11"/>
      <c r="AM790" s="11"/>
      <c r="AN790" s="11"/>
      <c r="AO790" s="11"/>
    </row>
    <row r="791">
      <c r="AH791" s="11"/>
      <c r="AI791" s="11"/>
      <c r="AJ791" s="11"/>
      <c r="AK791" s="11"/>
      <c r="AL791" s="11"/>
      <c r="AM791" s="11"/>
      <c r="AN791" s="11"/>
      <c r="AO791" s="11"/>
    </row>
    <row r="792">
      <c r="AH792" s="11"/>
      <c r="AI792" s="11"/>
      <c r="AJ792" s="11"/>
      <c r="AK792" s="11"/>
      <c r="AL792" s="11"/>
      <c r="AM792" s="11"/>
      <c r="AN792" s="11"/>
      <c r="AO792" s="11"/>
    </row>
    <row r="793">
      <c r="AH793" s="11"/>
      <c r="AI793" s="11"/>
      <c r="AJ793" s="11"/>
      <c r="AK793" s="11"/>
      <c r="AL793" s="11"/>
      <c r="AM793" s="11"/>
      <c r="AN793" s="11"/>
      <c r="AO793" s="11"/>
    </row>
    <row r="794">
      <c r="AH794" s="11"/>
      <c r="AI794" s="11"/>
      <c r="AJ794" s="11"/>
      <c r="AK794" s="11"/>
      <c r="AL794" s="11"/>
      <c r="AM794" s="11"/>
      <c r="AN794" s="11"/>
      <c r="AO794" s="11"/>
    </row>
    <row r="795">
      <c r="AH795" s="11"/>
      <c r="AI795" s="11"/>
      <c r="AJ795" s="11"/>
      <c r="AK795" s="11"/>
      <c r="AL795" s="11"/>
      <c r="AM795" s="11"/>
      <c r="AN795" s="11"/>
      <c r="AO795" s="11"/>
    </row>
    <row r="796">
      <c r="AH796" s="11"/>
      <c r="AI796" s="11"/>
      <c r="AJ796" s="11"/>
      <c r="AK796" s="11"/>
      <c r="AL796" s="11"/>
      <c r="AM796" s="11"/>
      <c r="AN796" s="11"/>
      <c r="AO796" s="11"/>
    </row>
    <row r="797">
      <c r="AH797" s="11"/>
      <c r="AI797" s="11"/>
      <c r="AJ797" s="11"/>
      <c r="AK797" s="11"/>
      <c r="AL797" s="11"/>
      <c r="AM797" s="11"/>
      <c r="AN797" s="11"/>
      <c r="AO797" s="11"/>
    </row>
    <row r="798">
      <c r="AH798" s="11"/>
      <c r="AI798" s="11"/>
      <c r="AJ798" s="11"/>
      <c r="AK798" s="11"/>
      <c r="AL798" s="11"/>
      <c r="AM798" s="11"/>
      <c r="AN798" s="11"/>
      <c r="AO798" s="11"/>
    </row>
    <row r="799">
      <c r="AH799" s="11"/>
      <c r="AI799" s="11"/>
      <c r="AJ799" s="11"/>
      <c r="AK799" s="11"/>
      <c r="AL799" s="11"/>
      <c r="AM799" s="11"/>
      <c r="AN799" s="11"/>
      <c r="AO799" s="11"/>
    </row>
    <row r="800">
      <c r="AH800" s="11"/>
      <c r="AI800" s="11"/>
      <c r="AJ800" s="11"/>
      <c r="AK800" s="11"/>
      <c r="AL800" s="11"/>
      <c r="AM800" s="11"/>
      <c r="AN800" s="11"/>
      <c r="AO800" s="11"/>
    </row>
    <row r="801">
      <c r="AH801" s="11"/>
      <c r="AI801" s="11"/>
      <c r="AJ801" s="11"/>
      <c r="AK801" s="11"/>
      <c r="AL801" s="11"/>
      <c r="AM801" s="11"/>
      <c r="AN801" s="11"/>
      <c r="AO801" s="11"/>
    </row>
    <row r="802">
      <c r="AH802" s="11"/>
      <c r="AI802" s="11"/>
      <c r="AJ802" s="11"/>
      <c r="AK802" s="11"/>
      <c r="AL802" s="11"/>
      <c r="AM802" s="11"/>
      <c r="AN802" s="11"/>
      <c r="AO802" s="11"/>
    </row>
    <row r="803">
      <c r="AH803" s="11"/>
      <c r="AI803" s="11"/>
      <c r="AJ803" s="11"/>
      <c r="AK803" s="11"/>
      <c r="AL803" s="11"/>
      <c r="AM803" s="11"/>
      <c r="AN803" s="11"/>
      <c r="AO803" s="11"/>
    </row>
    <row r="804">
      <c r="AH804" s="11"/>
      <c r="AI804" s="11"/>
      <c r="AJ804" s="11"/>
      <c r="AK804" s="11"/>
      <c r="AL804" s="11"/>
      <c r="AM804" s="11"/>
      <c r="AN804" s="11"/>
      <c r="AO804" s="11"/>
    </row>
    <row r="805">
      <c r="AH805" s="11"/>
      <c r="AI805" s="11"/>
      <c r="AJ805" s="11"/>
      <c r="AK805" s="11"/>
      <c r="AL805" s="11"/>
      <c r="AM805" s="11"/>
      <c r="AN805" s="11"/>
      <c r="AO805" s="11"/>
    </row>
    <row r="806">
      <c r="AH806" s="11"/>
      <c r="AI806" s="11"/>
      <c r="AJ806" s="11"/>
      <c r="AK806" s="11"/>
      <c r="AL806" s="11"/>
      <c r="AM806" s="11"/>
      <c r="AN806" s="11"/>
      <c r="AO806" s="11"/>
    </row>
    <row r="807">
      <c r="AH807" s="11"/>
      <c r="AI807" s="11"/>
      <c r="AJ807" s="11"/>
      <c r="AK807" s="11"/>
      <c r="AL807" s="11"/>
      <c r="AM807" s="11"/>
      <c r="AN807" s="11"/>
      <c r="AO807" s="11"/>
    </row>
    <row r="808">
      <c r="AH808" s="11"/>
      <c r="AI808" s="11"/>
      <c r="AJ808" s="11"/>
      <c r="AK808" s="11"/>
      <c r="AL808" s="11"/>
      <c r="AM808" s="11"/>
      <c r="AN808" s="11"/>
      <c r="AO808" s="11"/>
    </row>
    <row r="809">
      <c r="AH809" s="11"/>
      <c r="AI809" s="11"/>
      <c r="AJ809" s="11"/>
      <c r="AK809" s="11"/>
      <c r="AL809" s="11"/>
      <c r="AM809" s="11"/>
      <c r="AN809" s="11"/>
      <c r="AO809" s="11"/>
    </row>
    <row r="810">
      <c r="AH810" s="11"/>
      <c r="AI810" s="11"/>
      <c r="AJ810" s="11"/>
      <c r="AK810" s="11"/>
      <c r="AL810" s="11"/>
      <c r="AM810" s="11"/>
      <c r="AN810" s="11"/>
      <c r="AO810" s="11"/>
    </row>
    <row r="811">
      <c r="AH811" s="11"/>
      <c r="AI811" s="11"/>
      <c r="AJ811" s="11"/>
      <c r="AK811" s="11"/>
      <c r="AL811" s="11"/>
      <c r="AM811" s="11"/>
      <c r="AN811" s="11"/>
      <c r="AO811" s="11"/>
    </row>
    <row r="812">
      <c r="AH812" s="11"/>
      <c r="AI812" s="11"/>
      <c r="AJ812" s="11"/>
      <c r="AK812" s="11"/>
      <c r="AL812" s="11"/>
      <c r="AM812" s="11"/>
      <c r="AN812" s="11"/>
      <c r="AO812" s="11"/>
    </row>
    <row r="813">
      <c r="AH813" s="11"/>
      <c r="AI813" s="11"/>
      <c r="AJ813" s="11"/>
      <c r="AK813" s="11"/>
      <c r="AL813" s="11"/>
      <c r="AM813" s="11"/>
      <c r="AN813" s="11"/>
      <c r="AO813" s="11"/>
    </row>
    <row r="814">
      <c r="AH814" s="11"/>
      <c r="AI814" s="11"/>
      <c r="AJ814" s="11"/>
      <c r="AK814" s="11"/>
      <c r="AL814" s="11"/>
      <c r="AM814" s="11"/>
      <c r="AN814" s="11"/>
      <c r="AO814" s="11"/>
    </row>
    <row r="815">
      <c r="AH815" s="11"/>
      <c r="AI815" s="11"/>
      <c r="AJ815" s="11"/>
      <c r="AK815" s="11"/>
      <c r="AL815" s="11"/>
      <c r="AM815" s="11"/>
      <c r="AN815" s="11"/>
      <c r="AO815" s="11"/>
    </row>
    <row r="816">
      <c r="AH816" s="11"/>
      <c r="AI816" s="11"/>
      <c r="AJ816" s="11"/>
      <c r="AK816" s="11"/>
      <c r="AL816" s="11"/>
      <c r="AM816" s="11"/>
      <c r="AN816" s="11"/>
      <c r="AO816" s="11"/>
    </row>
    <row r="817">
      <c r="AH817" s="11"/>
      <c r="AI817" s="11"/>
      <c r="AJ817" s="11"/>
      <c r="AK817" s="11"/>
      <c r="AL817" s="11"/>
      <c r="AM817" s="11"/>
      <c r="AN817" s="11"/>
      <c r="AO817" s="11"/>
    </row>
    <row r="818">
      <c r="AH818" s="11"/>
      <c r="AI818" s="11"/>
      <c r="AJ818" s="11"/>
      <c r="AK818" s="11"/>
      <c r="AL818" s="11"/>
      <c r="AM818" s="11"/>
      <c r="AN818" s="11"/>
      <c r="AO818" s="11"/>
    </row>
    <row r="819">
      <c r="AH819" s="11"/>
      <c r="AI819" s="11"/>
      <c r="AJ819" s="11"/>
      <c r="AK819" s="11"/>
      <c r="AL819" s="11"/>
      <c r="AM819" s="11"/>
      <c r="AN819" s="11"/>
      <c r="AO819" s="11"/>
    </row>
    <row r="820">
      <c r="AH820" s="11"/>
      <c r="AI820" s="11"/>
      <c r="AJ820" s="11"/>
      <c r="AK820" s="11"/>
      <c r="AL820" s="11"/>
      <c r="AM820" s="11"/>
      <c r="AN820" s="11"/>
      <c r="AO820" s="11"/>
    </row>
    <row r="821">
      <c r="AH821" s="11"/>
      <c r="AI821" s="11"/>
      <c r="AJ821" s="11"/>
      <c r="AK821" s="11"/>
      <c r="AL821" s="11"/>
      <c r="AM821" s="11"/>
      <c r="AN821" s="11"/>
      <c r="AO821" s="11"/>
    </row>
    <row r="822">
      <c r="AH822" s="11"/>
      <c r="AI822" s="11"/>
      <c r="AJ822" s="11"/>
      <c r="AK822" s="11"/>
      <c r="AL822" s="11"/>
      <c r="AM822" s="11"/>
      <c r="AN822" s="11"/>
      <c r="AO822" s="11"/>
    </row>
    <row r="823">
      <c r="AH823" s="11"/>
      <c r="AI823" s="11"/>
      <c r="AJ823" s="11"/>
      <c r="AK823" s="11"/>
      <c r="AL823" s="11"/>
      <c r="AM823" s="11"/>
      <c r="AN823" s="11"/>
      <c r="AO823" s="11"/>
    </row>
    <row r="824">
      <c r="AH824" s="11"/>
      <c r="AI824" s="11"/>
      <c r="AJ824" s="11"/>
      <c r="AK824" s="11"/>
      <c r="AL824" s="11"/>
      <c r="AM824" s="11"/>
      <c r="AN824" s="11"/>
      <c r="AO824" s="11"/>
    </row>
    <row r="825">
      <c r="AH825" s="11"/>
      <c r="AI825" s="11"/>
      <c r="AJ825" s="11"/>
      <c r="AK825" s="11"/>
      <c r="AL825" s="11"/>
      <c r="AM825" s="11"/>
      <c r="AN825" s="11"/>
      <c r="AO825" s="11"/>
    </row>
    <row r="826">
      <c r="AH826" s="11"/>
      <c r="AI826" s="11"/>
      <c r="AJ826" s="11"/>
      <c r="AK826" s="11"/>
      <c r="AL826" s="11"/>
      <c r="AM826" s="11"/>
      <c r="AN826" s="11"/>
      <c r="AO826" s="11"/>
    </row>
    <row r="827">
      <c r="AH827" s="11"/>
      <c r="AI827" s="11"/>
      <c r="AJ827" s="11"/>
      <c r="AK827" s="11"/>
      <c r="AL827" s="11"/>
      <c r="AM827" s="11"/>
      <c r="AN827" s="11"/>
      <c r="AO827" s="11"/>
    </row>
    <row r="828">
      <c r="AH828" s="11"/>
      <c r="AI828" s="11"/>
      <c r="AJ828" s="11"/>
      <c r="AK828" s="11"/>
      <c r="AL828" s="11"/>
      <c r="AM828" s="11"/>
      <c r="AN828" s="11"/>
      <c r="AO828" s="11"/>
    </row>
    <row r="829">
      <c r="AH829" s="11"/>
      <c r="AI829" s="11"/>
      <c r="AJ829" s="11"/>
      <c r="AK829" s="11"/>
      <c r="AL829" s="11"/>
      <c r="AM829" s="11"/>
      <c r="AN829" s="11"/>
      <c r="AO829" s="11"/>
    </row>
    <row r="830">
      <c r="AH830" s="11"/>
      <c r="AI830" s="11"/>
      <c r="AJ830" s="11"/>
      <c r="AK830" s="11"/>
      <c r="AL830" s="11"/>
      <c r="AM830" s="11"/>
      <c r="AN830" s="11"/>
      <c r="AO830" s="11"/>
    </row>
    <row r="831">
      <c r="AH831" s="11"/>
      <c r="AI831" s="11"/>
      <c r="AJ831" s="11"/>
      <c r="AK831" s="11"/>
      <c r="AL831" s="11"/>
      <c r="AM831" s="11"/>
      <c r="AN831" s="11"/>
      <c r="AO831" s="11"/>
    </row>
    <row r="832">
      <c r="AH832" s="11"/>
      <c r="AI832" s="11"/>
      <c r="AJ832" s="11"/>
      <c r="AK832" s="11"/>
      <c r="AL832" s="11"/>
      <c r="AM832" s="11"/>
      <c r="AN832" s="11"/>
      <c r="AO832" s="11"/>
    </row>
    <row r="833">
      <c r="AH833" s="11"/>
      <c r="AI833" s="11"/>
      <c r="AJ833" s="11"/>
      <c r="AK833" s="11"/>
      <c r="AL833" s="11"/>
      <c r="AM833" s="11"/>
      <c r="AN833" s="11"/>
      <c r="AO833" s="11"/>
    </row>
    <row r="834">
      <c r="AH834" s="11"/>
      <c r="AI834" s="11"/>
      <c r="AJ834" s="11"/>
      <c r="AK834" s="11"/>
      <c r="AL834" s="11"/>
      <c r="AM834" s="11"/>
      <c r="AN834" s="11"/>
      <c r="AO834" s="11"/>
    </row>
    <row r="835">
      <c r="AH835" s="11"/>
      <c r="AI835" s="11"/>
      <c r="AJ835" s="11"/>
      <c r="AK835" s="11"/>
      <c r="AL835" s="11"/>
      <c r="AM835" s="11"/>
      <c r="AN835" s="11"/>
      <c r="AO835" s="11"/>
    </row>
    <row r="836">
      <c r="AH836" s="11"/>
      <c r="AI836" s="11"/>
      <c r="AJ836" s="11"/>
      <c r="AK836" s="11"/>
      <c r="AL836" s="11"/>
      <c r="AM836" s="11"/>
      <c r="AN836" s="11"/>
      <c r="AO836" s="11"/>
    </row>
    <row r="837">
      <c r="AH837" s="11"/>
      <c r="AI837" s="11"/>
      <c r="AJ837" s="11"/>
      <c r="AK837" s="11"/>
      <c r="AL837" s="11"/>
      <c r="AM837" s="11"/>
      <c r="AN837" s="11"/>
      <c r="AO837" s="11"/>
    </row>
    <row r="838">
      <c r="AH838" s="11"/>
      <c r="AI838" s="11"/>
      <c r="AJ838" s="11"/>
      <c r="AK838" s="11"/>
      <c r="AL838" s="11"/>
      <c r="AM838" s="11"/>
      <c r="AN838" s="11"/>
      <c r="AO838" s="11"/>
    </row>
    <row r="839">
      <c r="AH839" s="11"/>
      <c r="AI839" s="11"/>
      <c r="AJ839" s="11"/>
      <c r="AK839" s="11"/>
      <c r="AL839" s="11"/>
      <c r="AM839" s="11"/>
      <c r="AN839" s="11"/>
      <c r="AO839" s="11"/>
    </row>
    <row r="840">
      <c r="AH840" s="11"/>
      <c r="AI840" s="11"/>
      <c r="AJ840" s="11"/>
      <c r="AK840" s="11"/>
      <c r="AL840" s="11"/>
      <c r="AM840" s="11"/>
      <c r="AN840" s="11"/>
      <c r="AO840" s="11"/>
    </row>
    <row r="841">
      <c r="AH841" s="11"/>
      <c r="AI841" s="11"/>
      <c r="AJ841" s="11"/>
      <c r="AK841" s="11"/>
      <c r="AL841" s="11"/>
      <c r="AM841" s="11"/>
      <c r="AN841" s="11"/>
      <c r="AO841" s="11"/>
    </row>
    <row r="842">
      <c r="AH842" s="11"/>
      <c r="AI842" s="11"/>
      <c r="AJ842" s="11"/>
      <c r="AK842" s="11"/>
      <c r="AL842" s="11"/>
      <c r="AM842" s="11"/>
      <c r="AN842" s="11"/>
      <c r="AO842" s="11"/>
    </row>
    <row r="843">
      <c r="AH843" s="11"/>
      <c r="AI843" s="11"/>
      <c r="AJ843" s="11"/>
      <c r="AK843" s="11"/>
      <c r="AL843" s="11"/>
      <c r="AM843" s="11"/>
      <c r="AN843" s="11"/>
      <c r="AO843" s="11"/>
    </row>
    <row r="844">
      <c r="AH844" s="11"/>
      <c r="AI844" s="11"/>
      <c r="AJ844" s="11"/>
      <c r="AK844" s="11"/>
      <c r="AL844" s="11"/>
      <c r="AM844" s="11"/>
      <c r="AN844" s="11"/>
      <c r="AO844" s="11"/>
    </row>
    <row r="845">
      <c r="AH845" s="11"/>
      <c r="AI845" s="11"/>
      <c r="AJ845" s="11"/>
      <c r="AK845" s="11"/>
      <c r="AL845" s="11"/>
      <c r="AM845" s="11"/>
      <c r="AN845" s="11"/>
      <c r="AO845" s="11"/>
    </row>
    <row r="846">
      <c r="AH846" s="11"/>
      <c r="AI846" s="11"/>
      <c r="AJ846" s="11"/>
      <c r="AK846" s="11"/>
      <c r="AL846" s="11"/>
      <c r="AM846" s="11"/>
      <c r="AN846" s="11"/>
      <c r="AO846" s="11"/>
    </row>
    <row r="847">
      <c r="AH847" s="11"/>
      <c r="AI847" s="11"/>
      <c r="AJ847" s="11"/>
      <c r="AK847" s="11"/>
      <c r="AL847" s="11"/>
      <c r="AM847" s="11"/>
      <c r="AN847" s="11"/>
      <c r="AO847" s="11"/>
    </row>
    <row r="848">
      <c r="AH848" s="11"/>
      <c r="AI848" s="11"/>
      <c r="AJ848" s="11"/>
      <c r="AK848" s="11"/>
      <c r="AL848" s="11"/>
      <c r="AM848" s="11"/>
      <c r="AN848" s="11"/>
      <c r="AO848" s="11"/>
    </row>
    <row r="849">
      <c r="AH849" s="11"/>
      <c r="AI849" s="11"/>
      <c r="AJ849" s="11"/>
      <c r="AK849" s="11"/>
      <c r="AL849" s="11"/>
      <c r="AM849" s="11"/>
      <c r="AN849" s="11"/>
      <c r="AO849" s="11"/>
    </row>
    <row r="850">
      <c r="AH850" s="11"/>
      <c r="AI850" s="11"/>
      <c r="AJ850" s="11"/>
      <c r="AK850" s="11"/>
      <c r="AL850" s="11"/>
      <c r="AM850" s="11"/>
      <c r="AN850" s="11"/>
      <c r="AO850" s="11"/>
    </row>
    <row r="851">
      <c r="AH851" s="11"/>
      <c r="AI851" s="11"/>
      <c r="AJ851" s="11"/>
      <c r="AK851" s="11"/>
      <c r="AL851" s="11"/>
      <c r="AM851" s="11"/>
      <c r="AN851" s="11"/>
      <c r="AO851" s="11"/>
    </row>
    <row r="852">
      <c r="AH852" s="11"/>
      <c r="AI852" s="11"/>
      <c r="AJ852" s="11"/>
      <c r="AK852" s="11"/>
      <c r="AL852" s="11"/>
      <c r="AM852" s="11"/>
      <c r="AN852" s="11"/>
      <c r="AO852" s="11"/>
    </row>
    <row r="853">
      <c r="AH853" s="11"/>
      <c r="AI853" s="11"/>
      <c r="AJ853" s="11"/>
      <c r="AK853" s="11"/>
      <c r="AL853" s="11"/>
      <c r="AM853" s="11"/>
      <c r="AN853" s="11"/>
      <c r="AO853" s="11"/>
    </row>
    <row r="854">
      <c r="AH854" s="11"/>
      <c r="AI854" s="11"/>
      <c r="AJ854" s="11"/>
      <c r="AK854" s="11"/>
      <c r="AL854" s="11"/>
      <c r="AM854" s="11"/>
      <c r="AN854" s="11"/>
      <c r="AO854" s="11"/>
    </row>
    <row r="855">
      <c r="AH855" s="11"/>
      <c r="AI855" s="11"/>
      <c r="AJ855" s="11"/>
      <c r="AK855" s="11"/>
      <c r="AL855" s="11"/>
      <c r="AM855" s="11"/>
      <c r="AN855" s="11"/>
      <c r="AO855" s="11"/>
    </row>
    <row r="856">
      <c r="AH856" s="11"/>
      <c r="AI856" s="11"/>
      <c r="AJ856" s="11"/>
      <c r="AK856" s="11"/>
      <c r="AL856" s="11"/>
      <c r="AM856" s="11"/>
      <c r="AN856" s="11"/>
      <c r="AO856" s="11"/>
    </row>
    <row r="857">
      <c r="AH857" s="11"/>
      <c r="AI857" s="11"/>
      <c r="AJ857" s="11"/>
      <c r="AK857" s="11"/>
      <c r="AL857" s="11"/>
      <c r="AM857" s="11"/>
      <c r="AN857" s="11"/>
      <c r="AO857" s="11"/>
    </row>
    <row r="858">
      <c r="AH858" s="11"/>
      <c r="AI858" s="11"/>
      <c r="AJ858" s="11"/>
      <c r="AK858" s="11"/>
      <c r="AL858" s="11"/>
      <c r="AM858" s="11"/>
      <c r="AN858" s="11"/>
      <c r="AO858" s="11"/>
    </row>
    <row r="859">
      <c r="AH859" s="11"/>
      <c r="AI859" s="11"/>
      <c r="AJ859" s="11"/>
      <c r="AK859" s="11"/>
      <c r="AL859" s="11"/>
      <c r="AM859" s="11"/>
      <c r="AN859" s="11"/>
      <c r="AO859" s="11"/>
    </row>
    <row r="860">
      <c r="AH860" s="11"/>
      <c r="AI860" s="11"/>
      <c r="AJ860" s="11"/>
      <c r="AK860" s="11"/>
      <c r="AL860" s="11"/>
      <c r="AM860" s="11"/>
      <c r="AN860" s="11"/>
      <c r="AO860" s="11"/>
    </row>
    <row r="861">
      <c r="AH861" s="11"/>
      <c r="AI861" s="11"/>
      <c r="AJ861" s="11"/>
      <c r="AK861" s="11"/>
      <c r="AL861" s="11"/>
      <c r="AM861" s="11"/>
      <c r="AN861" s="11"/>
      <c r="AO861" s="11"/>
    </row>
    <row r="862">
      <c r="AH862" s="11"/>
      <c r="AI862" s="11"/>
      <c r="AJ862" s="11"/>
      <c r="AK862" s="11"/>
      <c r="AL862" s="11"/>
      <c r="AM862" s="11"/>
      <c r="AN862" s="11"/>
      <c r="AO862" s="11"/>
    </row>
    <row r="863">
      <c r="AH863" s="11"/>
      <c r="AI863" s="11"/>
      <c r="AJ863" s="11"/>
      <c r="AK863" s="11"/>
      <c r="AL863" s="11"/>
      <c r="AM863" s="11"/>
      <c r="AN863" s="11"/>
      <c r="AO863" s="11"/>
    </row>
    <row r="864">
      <c r="AH864" s="11"/>
      <c r="AI864" s="11"/>
      <c r="AJ864" s="11"/>
      <c r="AK864" s="11"/>
      <c r="AL864" s="11"/>
      <c r="AM864" s="11"/>
      <c r="AN864" s="11"/>
      <c r="AO864" s="11"/>
    </row>
    <row r="865">
      <c r="AH865" s="11"/>
      <c r="AI865" s="11"/>
      <c r="AJ865" s="11"/>
      <c r="AK865" s="11"/>
      <c r="AL865" s="11"/>
      <c r="AM865" s="11"/>
      <c r="AN865" s="11"/>
      <c r="AO865" s="11"/>
    </row>
    <row r="866">
      <c r="AH866" s="11"/>
      <c r="AI866" s="11"/>
      <c r="AJ866" s="11"/>
      <c r="AK866" s="11"/>
      <c r="AL866" s="11"/>
      <c r="AM866" s="11"/>
      <c r="AN866" s="11"/>
      <c r="AO866" s="11"/>
    </row>
    <row r="867">
      <c r="AH867" s="11"/>
      <c r="AI867" s="11"/>
      <c r="AJ867" s="11"/>
      <c r="AK867" s="11"/>
      <c r="AL867" s="11"/>
      <c r="AM867" s="11"/>
      <c r="AN867" s="11"/>
      <c r="AO867" s="11"/>
    </row>
    <row r="868">
      <c r="AH868" s="11"/>
      <c r="AI868" s="11"/>
      <c r="AJ868" s="11"/>
      <c r="AK868" s="11"/>
      <c r="AL868" s="11"/>
      <c r="AM868" s="11"/>
      <c r="AN868" s="11"/>
      <c r="AO868" s="11"/>
    </row>
    <row r="869">
      <c r="AH869" s="11"/>
      <c r="AI869" s="11"/>
      <c r="AJ869" s="11"/>
      <c r="AK869" s="11"/>
      <c r="AL869" s="11"/>
      <c r="AM869" s="11"/>
      <c r="AN869" s="11"/>
      <c r="AO869" s="11"/>
    </row>
    <row r="870">
      <c r="AH870" s="11"/>
      <c r="AI870" s="11"/>
      <c r="AJ870" s="11"/>
      <c r="AK870" s="11"/>
      <c r="AL870" s="11"/>
      <c r="AM870" s="11"/>
      <c r="AN870" s="11"/>
      <c r="AO870" s="11"/>
    </row>
    <row r="871">
      <c r="AH871" s="11"/>
      <c r="AI871" s="11"/>
      <c r="AJ871" s="11"/>
      <c r="AK871" s="11"/>
      <c r="AL871" s="11"/>
      <c r="AM871" s="11"/>
      <c r="AN871" s="11"/>
      <c r="AO871" s="11"/>
    </row>
    <row r="872">
      <c r="AH872" s="11"/>
      <c r="AI872" s="11"/>
      <c r="AJ872" s="11"/>
      <c r="AK872" s="11"/>
      <c r="AL872" s="11"/>
      <c r="AM872" s="11"/>
      <c r="AN872" s="11"/>
      <c r="AO872" s="11"/>
    </row>
    <row r="873">
      <c r="AH873" s="11"/>
      <c r="AI873" s="11"/>
      <c r="AJ873" s="11"/>
      <c r="AK873" s="11"/>
      <c r="AL873" s="11"/>
      <c r="AM873" s="11"/>
      <c r="AN873" s="11"/>
      <c r="AO873" s="11"/>
    </row>
    <row r="874">
      <c r="AH874" s="11"/>
      <c r="AI874" s="11"/>
      <c r="AJ874" s="11"/>
      <c r="AK874" s="11"/>
      <c r="AL874" s="11"/>
      <c r="AM874" s="11"/>
      <c r="AN874" s="11"/>
      <c r="AO874" s="11"/>
    </row>
    <row r="875">
      <c r="AH875" s="11"/>
      <c r="AI875" s="11"/>
      <c r="AJ875" s="11"/>
      <c r="AK875" s="11"/>
      <c r="AL875" s="11"/>
      <c r="AM875" s="11"/>
      <c r="AN875" s="11"/>
      <c r="AO875" s="11"/>
    </row>
    <row r="876">
      <c r="AH876" s="11"/>
      <c r="AI876" s="11"/>
      <c r="AJ876" s="11"/>
      <c r="AK876" s="11"/>
      <c r="AL876" s="11"/>
      <c r="AM876" s="11"/>
      <c r="AN876" s="11"/>
      <c r="AO876" s="11"/>
    </row>
    <row r="877">
      <c r="AH877" s="11"/>
      <c r="AI877" s="11"/>
      <c r="AJ877" s="11"/>
      <c r="AK877" s="11"/>
      <c r="AL877" s="11"/>
      <c r="AM877" s="11"/>
      <c r="AN877" s="11"/>
      <c r="AO877" s="11"/>
    </row>
    <row r="878">
      <c r="AH878" s="11"/>
      <c r="AI878" s="11"/>
      <c r="AJ878" s="11"/>
      <c r="AK878" s="11"/>
      <c r="AL878" s="11"/>
      <c r="AM878" s="11"/>
      <c r="AN878" s="11"/>
      <c r="AO878" s="11"/>
    </row>
    <row r="879">
      <c r="AH879" s="11"/>
      <c r="AI879" s="11"/>
      <c r="AJ879" s="11"/>
      <c r="AK879" s="11"/>
      <c r="AL879" s="11"/>
      <c r="AM879" s="11"/>
      <c r="AN879" s="11"/>
      <c r="AO879" s="11"/>
    </row>
    <row r="880">
      <c r="AH880" s="11"/>
      <c r="AI880" s="11"/>
      <c r="AJ880" s="11"/>
      <c r="AK880" s="11"/>
      <c r="AL880" s="11"/>
      <c r="AM880" s="11"/>
      <c r="AN880" s="11"/>
      <c r="AO880" s="11"/>
    </row>
    <row r="881">
      <c r="AH881" s="11"/>
      <c r="AI881" s="11"/>
      <c r="AJ881" s="11"/>
      <c r="AK881" s="11"/>
      <c r="AL881" s="11"/>
      <c r="AM881" s="11"/>
      <c r="AN881" s="11"/>
      <c r="AO881" s="11"/>
    </row>
    <row r="882">
      <c r="AH882" s="11"/>
      <c r="AI882" s="11"/>
      <c r="AJ882" s="11"/>
      <c r="AK882" s="11"/>
      <c r="AL882" s="11"/>
      <c r="AM882" s="11"/>
      <c r="AN882" s="11"/>
      <c r="AO882" s="11"/>
    </row>
    <row r="883">
      <c r="AH883" s="11"/>
      <c r="AI883" s="11"/>
      <c r="AJ883" s="11"/>
      <c r="AK883" s="11"/>
      <c r="AL883" s="11"/>
      <c r="AM883" s="11"/>
      <c r="AN883" s="11"/>
      <c r="AO883" s="11"/>
    </row>
    <row r="884">
      <c r="AH884" s="11"/>
      <c r="AI884" s="11"/>
      <c r="AJ884" s="11"/>
      <c r="AK884" s="11"/>
      <c r="AL884" s="11"/>
      <c r="AM884" s="11"/>
      <c r="AN884" s="11"/>
      <c r="AO884" s="11"/>
    </row>
    <row r="885">
      <c r="AH885" s="11"/>
      <c r="AI885" s="11"/>
      <c r="AJ885" s="11"/>
      <c r="AK885" s="11"/>
      <c r="AL885" s="11"/>
      <c r="AM885" s="11"/>
      <c r="AN885" s="11"/>
      <c r="AO885" s="11"/>
    </row>
    <row r="886">
      <c r="AH886" s="11"/>
      <c r="AI886" s="11"/>
      <c r="AJ886" s="11"/>
      <c r="AK886" s="11"/>
      <c r="AL886" s="11"/>
      <c r="AM886" s="11"/>
      <c r="AN886" s="11"/>
      <c r="AO886" s="11"/>
    </row>
    <row r="887">
      <c r="AH887" s="11"/>
      <c r="AI887" s="11"/>
      <c r="AJ887" s="11"/>
      <c r="AK887" s="11"/>
      <c r="AL887" s="11"/>
      <c r="AM887" s="11"/>
      <c r="AN887" s="11"/>
      <c r="AO887" s="11"/>
    </row>
    <row r="888">
      <c r="AH888" s="11"/>
      <c r="AI888" s="11"/>
      <c r="AJ888" s="11"/>
      <c r="AK888" s="11"/>
      <c r="AL888" s="11"/>
      <c r="AM888" s="11"/>
      <c r="AN888" s="11"/>
      <c r="AO888" s="11"/>
    </row>
    <row r="889">
      <c r="AH889" s="11"/>
      <c r="AI889" s="11"/>
      <c r="AJ889" s="11"/>
      <c r="AK889" s="11"/>
      <c r="AL889" s="11"/>
      <c r="AM889" s="11"/>
      <c r="AN889" s="11"/>
      <c r="AO889" s="11"/>
    </row>
    <row r="890">
      <c r="AH890" s="11"/>
      <c r="AI890" s="11"/>
      <c r="AJ890" s="11"/>
      <c r="AK890" s="11"/>
      <c r="AL890" s="11"/>
      <c r="AM890" s="11"/>
      <c r="AN890" s="11"/>
      <c r="AO890" s="11"/>
    </row>
    <row r="891">
      <c r="AH891" s="11"/>
      <c r="AI891" s="11"/>
      <c r="AJ891" s="11"/>
      <c r="AK891" s="11"/>
      <c r="AL891" s="11"/>
      <c r="AM891" s="11"/>
      <c r="AN891" s="11"/>
      <c r="AO891" s="11"/>
    </row>
    <row r="892">
      <c r="AH892" s="11"/>
      <c r="AI892" s="11"/>
      <c r="AJ892" s="11"/>
      <c r="AK892" s="11"/>
      <c r="AL892" s="11"/>
      <c r="AM892" s="11"/>
      <c r="AN892" s="11"/>
      <c r="AO892" s="11"/>
    </row>
    <row r="893">
      <c r="AH893" s="11"/>
      <c r="AI893" s="11"/>
      <c r="AJ893" s="11"/>
      <c r="AK893" s="11"/>
      <c r="AL893" s="11"/>
      <c r="AM893" s="11"/>
      <c r="AN893" s="11"/>
      <c r="AO893" s="11"/>
    </row>
    <row r="894">
      <c r="AH894" s="11"/>
      <c r="AI894" s="11"/>
      <c r="AJ894" s="11"/>
      <c r="AK894" s="11"/>
      <c r="AL894" s="11"/>
      <c r="AM894" s="11"/>
      <c r="AN894" s="11"/>
      <c r="AO894" s="11"/>
    </row>
    <row r="895">
      <c r="AH895" s="11"/>
      <c r="AI895" s="11"/>
      <c r="AJ895" s="11"/>
      <c r="AK895" s="11"/>
      <c r="AL895" s="11"/>
      <c r="AM895" s="11"/>
      <c r="AN895" s="11"/>
      <c r="AO895" s="11"/>
    </row>
    <row r="896">
      <c r="AH896" s="11"/>
      <c r="AI896" s="11"/>
      <c r="AJ896" s="11"/>
      <c r="AK896" s="11"/>
      <c r="AL896" s="11"/>
      <c r="AM896" s="11"/>
      <c r="AN896" s="11"/>
      <c r="AO896" s="11"/>
    </row>
    <row r="897">
      <c r="AH897" s="11"/>
      <c r="AI897" s="11"/>
      <c r="AJ897" s="11"/>
      <c r="AK897" s="11"/>
      <c r="AL897" s="11"/>
      <c r="AM897" s="11"/>
      <c r="AN897" s="11"/>
      <c r="AO897" s="11"/>
    </row>
    <row r="898">
      <c r="AH898" s="11"/>
      <c r="AI898" s="11"/>
      <c r="AJ898" s="11"/>
      <c r="AK898" s="11"/>
      <c r="AL898" s="11"/>
      <c r="AM898" s="11"/>
      <c r="AN898" s="11"/>
      <c r="AO898" s="11"/>
    </row>
    <row r="899">
      <c r="AH899" s="11"/>
      <c r="AI899" s="11"/>
      <c r="AJ899" s="11"/>
      <c r="AK899" s="11"/>
      <c r="AL899" s="11"/>
      <c r="AM899" s="11"/>
      <c r="AN899" s="11"/>
      <c r="AO899" s="11"/>
    </row>
    <row r="900">
      <c r="AH900" s="11"/>
      <c r="AI900" s="11"/>
      <c r="AJ900" s="11"/>
      <c r="AK900" s="11"/>
      <c r="AL900" s="11"/>
      <c r="AM900" s="11"/>
      <c r="AN900" s="11"/>
      <c r="AO900" s="11"/>
    </row>
    <row r="901">
      <c r="AH901" s="11"/>
      <c r="AI901" s="11"/>
      <c r="AJ901" s="11"/>
      <c r="AK901" s="11"/>
      <c r="AL901" s="11"/>
      <c r="AM901" s="11"/>
      <c r="AN901" s="11"/>
      <c r="AO901" s="11"/>
    </row>
    <row r="902">
      <c r="AH902" s="11"/>
      <c r="AI902" s="11"/>
      <c r="AJ902" s="11"/>
      <c r="AK902" s="11"/>
      <c r="AL902" s="11"/>
      <c r="AM902" s="11"/>
      <c r="AN902" s="11"/>
      <c r="AO902" s="11"/>
    </row>
    <row r="903">
      <c r="AH903" s="11"/>
      <c r="AI903" s="11"/>
      <c r="AJ903" s="11"/>
      <c r="AK903" s="11"/>
      <c r="AL903" s="11"/>
      <c r="AM903" s="11"/>
      <c r="AN903" s="11"/>
      <c r="AO903" s="11"/>
    </row>
    <row r="904">
      <c r="AH904" s="11"/>
      <c r="AI904" s="11"/>
      <c r="AJ904" s="11"/>
      <c r="AK904" s="11"/>
      <c r="AL904" s="11"/>
      <c r="AM904" s="11"/>
      <c r="AN904" s="11"/>
      <c r="AO904" s="11"/>
    </row>
    <row r="905">
      <c r="AH905" s="11"/>
      <c r="AI905" s="11"/>
      <c r="AJ905" s="11"/>
      <c r="AK905" s="11"/>
      <c r="AL905" s="11"/>
      <c r="AM905" s="11"/>
      <c r="AN905" s="11"/>
      <c r="AO905" s="11"/>
    </row>
    <row r="906">
      <c r="AH906" s="11"/>
      <c r="AI906" s="11"/>
      <c r="AJ906" s="11"/>
      <c r="AK906" s="11"/>
      <c r="AL906" s="11"/>
      <c r="AM906" s="11"/>
      <c r="AN906" s="11"/>
      <c r="AO906" s="11"/>
    </row>
    <row r="907">
      <c r="AH907" s="11"/>
      <c r="AI907" s="11"/>
      <c r="AJ907" s="11"/>
      <c r="AK907" s="11"/>
      <c r="AL907" s="11"/>
      <c r="AM907" s="11"/>
      <c r="AN907" s="11"/>
      <c r="AO907" s="11"/>
    </row>
    <row r="908">
      <c r="AH908" s="11"/>
      <c r="AI908" s="11"/>
      <c r="AJ908" s="11"/>
      <c r="AK908" s="11"/>
      <c r="AL908" s="11"/>
      <c r="AM908" s="11"/>
      <c r="AN908" s="11"/>
      <c r="AO908" s="11"/>
    </row>
    <row r="909">
      <c r="AH909" s="11"/>
      <c r="AI909" s="11"/>
      <c r="AJ909" s="11"/>
      <c r="AK909" s="11"/>
      <c r="AL909" s="11"/>
      <c r="AM909" s="11"/>
      <c r="AN909" s="11"/>
      <c r="AO909" s="11"/>
    </row>
    <row r="910">
      <c r="AH910" s="11"/>
      <c r="AI910" s="11"/>
      <c r="AJ910" s="11"/>
      <c r="AK910" s="11"/>
      <c r="AL910" s="11"/>
      <c r="AM910" s="11"/>
      <c r="AN910" s="11"/>
      <c r="AO910" s="11"/>
    </row>
    <row r="911">
      <c r="AH911" s="11"/>
      <c r="AI911" s="11"/>
      <c r="AJ911" s="11"/>
      <c r="AK911" s="11"/>
      <c r="AL911" s="11"/>
      <c r="AM911" s="11"/>
      <c r="AN911" s="11"/>
      <c r="AO911" s="11"/>
    </row>
    <row r="912">
      <c r="AH912" s="11"/>
      <c r="AI912" s="11"/>
      <c r="AJ912" s="11"/>
      <c r="AK912" s="11"/>
      <c r="AL912" s="11"/>
      <c r="AM912" s="11"/>
      <c r="AN912" s="11"/>
      <c r="AO912" s="11"/>
    </row>
    <row r="913">
      <c r="AH913" s="11"/>
      <c r="AI913" s="11"/>
      <c r="AJ913" s="11"/>
      <c r="AK913" s="11"/>
      <c r="AL913" s="11"/>
      <c r="AM913" s="11"/>
      <c r="AN913" s="11"/>
      <c r="AO913" s="11"/>
    </row>
    <row r="914">
      <c r="AH914" s="11"/>
      <c r="AI914" s="11"/>
      <c r="AJ914" s="11"/>
      <c r="AK914" s="11"/>
      <c r="AL914" s="11"/>
      <c r="AM914" s="11"/>
      <c r="AN914" s="11"/>
      <c r="AO914" s="11"/>
    </row>
    <row r="915">
      <c r="AH915" s="11"/>
      <c r="AI915" s="11"/>
      <c r="AJ915" s="11"/>
      <c r="AK915" s="11"/>
      <c r="AL915" s="11"/>
      <c r="AM915" s="11"/>
      <c r="AN915" s="11"/>
      <c r="AO915" s="11"/>
    </row>
    <row r="916">
      <c r="AH916" s="11"/>
      <c r="AI916" s="11"/>
      <c r="AJ916" s="11"/>
      <c r="AK916" s="11"/>
      <c r="AL916" s="11"/>
      <c r="AM916" s="11"/>
      <c r="AN916" s="11"/>
      <c r="AO916" s="11"/>
    </row>
    <row r="917">
      <c r="AH917" s="11"/>
      <c r="AI917" s="11"/>
      <c r="AJ917" s="11"/>
      <c r="AK917" s="11"/>
      <c r="AL917" s="11"/>
      <c r="AM917" s="11"/>
      <c r="AN917" s="11"/>
      <c r="AO917" s="11"/>
    </row>
    <row r="918">
      <c r="AH918" s="11"/>
      <c r="AI918" s="11"/>
      <c r="AJ918" s="11"/>
      <c r="AK918" s="11"/>
      <c r="AL918" s="11"/>
      <c r="AM918" s="11"/>
      <c r="AN918" s="11"/>
      <c r="AO918" s="11"/>
    </row>
    <row r="919">
      <c r="AH919" s="11"/>
      <c r="AI919" s="11"/>
      <c r="AJ919" s="11"/>
      <c r="AK919" s="11"/>
      <c r="AL919" s="11"/>
      <c r="AM919" s="11"/>
      <c r="AN919" s="11"/>
      <c r="AO919" s="11"/>
    </row>
    <row r="920">
      <c r="AH920" s="11"/>
      <c r="AI920" s="11"/>
      <c r="AJ920" s="11"/>
      <c r="AK920" s="11"/>
      <c r="AL920" s="11"/>
      <c r="AM920" s="11"/>
      <c r="AN920" s="11"/>
      <c r="AO920" s="11"/>
    </row>
    <row r="921">
      <c r="AH921" s="11"/>
      <c r="AI921" s="11"/>
      <c r="AJ921" s="11"/>
      <c r="AK921" s="11"/>
      <c r="AL921" s="11"/>
      <c r="AM921" s="11"/>
      <c r="AN921" s="11"/>
      <c r="AO921" s="11"/>
    </row>
    <row r="922">
      <c r="AH922" s="11"/>
      <c r="AI922" s="11"/>
      <c r="AJ922" s="11"/>
      <c r="AK922" s="11"/>
      <c r="AL922" s="11"/>
      <c r="AM922" s="11"/>
      <c r="AN922" s="11"/>
      <c r="AO922" s="11"/>
    </row>
    <row r="923">
      <c r="AH923" s="11"/>
      <c r="AI923" s="11"/>
      <c r="AJ923" s="11"/>
      <c r="AK923" s="11"/>
      <c r="AL923" s="11"/>
      <c r="AM923" s="11"/>
      <c r="AN923" s="11"/>
      <c r="AO923" s="11"/>
    </row>
    <row r="924">
      <c r="AH924" s="11"/>
      <c r="AI924" s="11"/>
      <c r="AJ924" s="11"/>
      <c r="AK924" s="11"/>
      <c r="AL924" s="11"/>
      <c r="AM924" s="11"/>
      <c r="AN924" s="11"/>
      <c r="AO924" s="11"/>
    </row>
    <row r="925">
      <c r="AH925" s="11"/>
      <c r="AI925" s="11"/>
      <c r="AJ925" s="11"/>
      <c r="AK925" s="11"/>
      <c r="AL925" s="11"/>
      <c r="AM925" s="11"/>
      <c r="AN925" s="11"/>
      <c r="AO925" s="11"/>
    </row>
    <row r="926">
      <c r="AH926" s="11"/>
      <c r="AI926" s="11"/>
      <c r="AJ926" s="11"/>
      <c r="AK926" s="11"/>
      <c r="AL926" s="11"/>
      <c r="AM926" s="11"/>
      <c r="AN926" s="11"/>
      <c r="AO926" s="11"/>
    </row>
    <row r="927">
      <c r="AH927" s="11"/>
      <c r="AI927" s="11"/>
      <c r="AJ927" s="11"/>
      <c r="AK927" s="11"/>
      <c r="AL927" s="11"/>
      <c r="AM927" s="11"/>
      <c r="AN927" s="11"/>
      <c r="AO927" s="11"/>
    </row>
    <row r="928">
      <c r="AH928" s="11"/>
      <c r="AI928" s="11"/>
      <c r="AJ928" s="11"/>
      <c r="AK928" s="11"/>
      <c r="AL928" s="11"/>
      <c r="AM928" s="11"/>
      <c r="AN928" s="11"/>
      <c r="AO928" s="11"/>
    </row>
    <row r="929">
      <c r="AH929" s="11"/>
      <c r="AI929" s="11"/>
      <c r="AJ929" s="11"/>
      <c r="AK929" s="11"/>
      <c r="AL929" s="11"/>
      <c r="AM929" s="11"/>
      <c r="AN929" s="11"/>
      <c r="AO929" s="11"/>
    </row>
    <row r="930">
      <c r="AH930" s="11"/>
      <c r="AI930" s="11"/>
      <c r="AJ930" s="11"/>
      <c r="AK930" s="11"/>
      <c r="AL930" s="11"/>
      <c r="AM930" s="11"/>
      <c r="AN930" s="11"/>
      <c r="AO930" s="11"/>
    </row>
    <row r="931">
      <c r="AH931" s="11"/>
      <c r="AI931" s="11"/>
      <c r="AJ931" s="11"/>
      <c r="AK931" s="11"/>
      <c r="AL931" s="11"/>
      <c r="AM931" s="11"/>
      <c r="AN931" s="11"/>
      <c r="AO931" s="11"/>
    </row>
    <row r="932">
      <c r="AH932" s="11"/>
      <c r="AI932" s="11"/>
      <c r="AJ932" s="11"/>
      <c r="AK932" s="11"/>
      <c r="AL932" s="11"/>
      <c r="AM932" s="11"/>
      <c r="AN932" s="11"/>
      <c r="AO932" s="11"/>
    </row>
    <row r="933">
      <c r="AH933" s="11"/>
      <c r="AI933" s="11"/>
      <c r="AJ933" s="11"/>
      <c r="AK933" s="11"/>
      <c r="AL933" s="11"/>
      <c r="AM933" s="11"/>
      <c r="AN933" s="11"/>
      <c r="AO933" s="11"/>
    </row>
    <row r="934">
      <c r="AH934" s="11"/>
      <c r="AI934" s="11"/>
      <c r="AJ934" s="11"/>
      <c r="AK934" s="11"/>
      <c r="AL934" s="11"/>
      <c r="AM934" s="11"/>
      <c r="AN934" s="11"/>
      <c r="AO934" s="11"/>
    </row>
    <row r="935">
      <c r="AH935" s="11"/>
      <c r="AI935" s="11"/>
      <c r="AJ935" s="11"/>
      <c r="AK935" s="11"/>
      <c r="AL935" s="11"/>
      <c r="AM935" s="11"/>
      <c r="AN935" s="11"/>
      <c r="AO935" s="11"/>
    </row>
    <row r="936">
      <c r="AH936" s="11"/>
      <c r="AI936" s="11"/>
      <c r="AJ936" s="11"/>
      <c r="AK936" s="11"/>
      <c r="AL936" s="11"/>
      <c r="AM936" s="11"/>
      <c r="AN936" s="11"/>
      <c r="AO936" s="11"/>
    </row>
    <row r="937">
      <c r="AH937" s="11"/>
      <c r="AI937" s="11"/>
      <c r="AJ937" s="11"/>
      <c r="AK937" s="11"/>
      <c r="AL937" s="11"/>
      <c r="AM937" s="11"/>
      <c r="AN937" s="11"/>
      <c r="AO937" s="11"/>
    </row>
    <row r="938">
      <c r="AH938" s="11"/>
      <c r="AI938" s="11"/>
      <c r="AJ938" s="11"/>
      <c r="AK938" s="11"/>
      <c r="AL938" s="11"/>
      <c r="AM938" s="11"/>
      <c r="AN938" s="11"/>
      <c r="AO938" s="11"/>
    </row>
    <row r="939">
      <c r="AH939" s="11"/>
      <c r="AI939" s="11"/>
      <c r="AJ939" s="11"/>
      <c r="AK939" s="11"/>
      <c r="AL939" s="11"/>
      <c r="AM939" s="11"/>
      <c r="AN939" s="11"/>
      <c r="AO939" s="11"/>
    </row>
    <row r="940">
      <c r="AH940" s="11"/>
      <c r="AI940" s="11"/>
      <c r="AJ940" s="11"/>
      <c r="AK940" s="11"/>
      <c r="AL940" s="11"/>
      <c r="AM940" s="11"/>
      <c r="AN940" s="11"/>
      <c r="AO940" s="11"/>
    </row>
    <row r="941">
      <c r="AH941" s="11"/>
      <c r="AI941" s="11"/>
      <c r="AJ941" s="11"/>
      <c r="AK941" s="11"/>
      <c r="AL941" s="11"/>
      <c r="AM941" s="11"/>
      <c r="AN941" s="11"/>
      <c r="AO941" s="11"/>
    </row>
    <row r="942">
      <c r="AH942" s="11"/>
      <c r="AI942" s="11"/>
      <c r="AJ942" s="11"/>
      <c r="AK942" s="11"/>
      <c r="AL942" s="11"/>
      <c r="AM942" s="11"/>
      <c r="AN942" s="11"/>
      <c r="AO942" s="11"/>
    </row>
    <row r="943">
      <c r="AH943" s="11"/>
      <c r="AI943" s="11"/>
      <c r="AJ943" s="11"/>
      <c r="AK943" s="11"/>
      <c r="AL943" s="11"/>
      <c r="AM943" s="11"/>
      <c r="AN943" s="11"/>
      <c r="AO943" s="11"/>
    </row>
    <row r="944">
      <c r="AH944" s="11"/>
      <c r="AI944" s="11"/>
      <c r="AJ944" s="11"/>
      <c r="AK944" s="11"/>
      <c r="AL944" s="11"/>
      <c r="AM944" s="11"/>
      <c r="AN944" s="11"/>
      <c r="AO944" s="11"/>
    </row>
    <row r="945">
      <c r="AH945" s="11"/>
      <c r="AI945" s="11"/>
      <c r="AJ945" s="11"/>
      <c r="AK945" s="11"/>
      <c r="AL945" s="11"/>
      <c r="AM945" s="11"/>
      <c r="AN945" s="11"/>
      <c r="AO945" s="11"/>
    </row>
    <row r="946">
      <c r="AH946" s="11"/>
      <c r="AI946" s="11"/>
      <c r="AJ946" s="11"/>
      <c r="AK946" s="11"/>
      <c r="AL946" s="11"/>
      <c r="AM946" s="11"/>
      <c r="AN946" s="11"/>
      <c r="AO946" s="11"/>
    </row>
    <row r="947">
      <c r="AH947" s="11"/>
      <c r="AI947" s="11"/>
      <c r="AJ947" s="11"/>
      <c r="AK947" s="11"/>
      <c r="AL947" s="11"/>
      <c r="AM947" s="11"/>
      <c r="AN947" s="11"/>
      <c r="AO947" s="11"/>
    </row>
    <row r="948">
      <c r="AH948" s="11"/>
      <c r="AI948" s="11"/>
      <c r="AJ948" s="11"/>
      <c r="AK948" s="11"/>
      <c r="AL948" s="11"/>
      <c r="AM948" s="11"/>
      <c r="AN948" s="11"/>
      <c r="AO948" s="11"/>
    </row>
    <row r="949">
      <c r="AH949" s="11"/>
      <c r="AI949" s="11"/>
      <c r="AJ949" s="11"/>
      <c r="AK949" s="11"/>
      <c r="AL949" s="11"/>
      <c r="AM949" s="11"/>
      <c r="AN949" s="11"/>
      <c r="AO949" s="11"/>
    </row>
    <row r="950">
      <c r="AH950" s="11"/>
      <c r="AI950" s="11"/>
      <c r="AJ950" s="11"/>
      <c r="AK950" s="11"/>
      <c r="AL950" s="11"/>
      <c r="AM950" s="11"/>
      <c r="AN950" s="11"/>
      <c r="AO950" s="11"/>
    </row>
    <row r="951">
      <c r="AH951" s="11"/>
      <c r="AI951" s="11"/>
      <c r="AJ951" s="11"/>
      <c r="AK951" s="11"/>
      <c r="AL951" s="11"/>
      <c r="AM951" s="11"/>
      <c r="AN951" s="11"/>
      <c r="AO951" s="11"/>
    </row>
    <row r="952">
      <c r="AH952" s="11"/>
      <c r="AI952" s="11"/>
      <c r="AJ952" s="11"/>
      <c r="AK952" s="11"/>
      <c r="AL952" s="11"/>
      <c r="AM952" s="11"/>
      <c r="AN952" s="11"/>
      <c r="AO952" s="11"/>
    </row>
    <row r="953">
      <c r="AH953" s="11"/>
      <c r="AI953" s="11"/>
      <c r="AJ953" s="11"/>
      <c r="AK953" s="11"/>
      <c r="AL953" s="11"/>
      <c r="AM953" s="11"/>
      <c r="AN953" s="11"/>
      <c r="AO953" s="11"/>
    </row>
    <row r="954">
      <c r="AH954" s="11"/>
      <c r="AI954" s="11"/>
      <c r="AJ954" s="11"/>
      <c r="AK954" s="11"/>
      <c r="AL954" s="11"/>
      <c r="AM954" s="11"/>
      <c r="AN954" s="11"/>
      <c r="AO954" s="11"/>
    </row>
    <row r="955">
      <c r="AH955" s="11"/>
      <c r="AI955" s="11"/>
      <c r="AJ955" s="11"/>
      <c r="AK955" s="11"/>
      <c r="AL955" s="11"/>
      <c r="AM955" s="11"/>
      <c r="AN955" s="11"/>
      <c r="AO955" s="11"/>
    </row>
    <row r="956">
      <c r="AH956" s="11"/>
      <c r="AI956" s="11"/>
      <c r="AJ956" s="11"/>
      <c r="AK956" s="11"/>
      <c r="AL956" s="11"/>
      <c r="AM956" s="11"/>
      <c r="AN956" s="11"/>
      <c r="AO956" s="11"/>
    </row>
    <row r="957">
      <c r="AH957" s="11"/>
      <c r="AI957" s="11"/>
      <c r="AJ957" s="11"/>
      <c r="AK957" s="11"/>
      <c r="AL957" s="11"/>
      <c r="AM957" s="11"/>
      <c r="AN957" s="11"/>
      <c r="AO957" s="11"/>
    </row>
    <row r="958">
      <c r="AH958" s="11"/>
      <c r="AI958" s="11"/>
      <c r="AJ958" s="11"/>
      <c r="AK958" s="11"/>
      <c r="AL958" s="11"/>
      <c r="AM958" s="11"/>
      <c r="AN958" s="11"/>
      <c r="AO958" s="11"/>
    </row>
    <row r="959">
      <c r="AH959" s="11"/>
      <c r="AI959" s="11"/>
      <c r="AJ959" s="11"/>
      <c r="AK959" s="11"/>
      <c r="AL959" s="11"/>
      <c r="AM959" s="11"/>
      <c r="AN959" s="11"/>
      <c r="AO959" s="11"/>
    </row>
    <row r="960">
      <c r="AH960" s="11"/>
      <c r="AI960" s="11"/>
      <c r="AJ960" s="11"/>
      <c r="AK960" s="11"/>
      <c r="AL960" s="11"/>
      <c r="AM960" s="11"/>
      <c r="AN960" s="11"/>
      <c r="AO960" s="11"/>
    </row>
    <row r="961">
      <c r="AH961" s="11"/>
      <c r="AI961" s="11"/>
      <c r="AJ961" s="11"/>
      <c r="AK961" s="11"/>
      <c r="AL961" s="11"/>
      <c r="AM961" s="11"/>
      <c r="AN961" s="11"/>
      <c r="AO961" s="11"/>
    </row>
    <row r="962">
      <c r="AH962" s="11"/>
      <c r="AI962" s="11"/>
      <c r="AJ962" s="11"/>
      <c r="AK962" s="11"/>
      <c r="AL962" s="11"/>
      <c r="AM962" s="11"/>
      <c r="AN962" s="11"/>
      <c r="AO962" s="11"/>
    </row>
    <row r="963">
      <c r="AH963" s="11"/>
      <c r="AI963" s="11"/>
      <c r="AJ963" s="11"/>
      <c r="AK963" s="11"/>
      <c r="AL963" s="11"/>
      <c r="AM963" s="11"/>
      <c r="AN963" s="11"/>
      <c r="AO963" s="11"/>
    </row>
    <row r="964">
      <c r="AH964" s="11"/>
      <c r="AI964" s="11"/>
      <c r="AJ964" s="11"/>
      <c r="AK964" s="11"/>
      <c r="AL964" s="11"/>
      <c r="AM964" s="11"/>
      <c r="AN964" s="11"/>
      <c r="AO964" s="11"/>
    </row>
    <row r="965">
      <c r="AH965" s="11"/>
      <c r="AI965" s="11"/>
      <c r="AJ965" s="11"/>
      <c r="AK965" s="11"/>
      <c r="AL965" s="11"/>
      <c r="AM965" s="11"/>
      <c r="AN965" s="11"/>
      <c r="AO965" s="11"/>
    </row>
    <row r="966">
      <c r="AH966" s="11"/>
      <c r="AI966" s="11"/>
      <c r="AJ966" s="11"/>
      <c r="AK966" s="11"/>
      <c r="AL966" s="11"/>
      <c r="AM966" s="11"/>
      <c r="AN966" s="11"/>
      <c r="AO966" s="11"/>
    </row>
    <row r="967">
      <c r="AH967" s="11"/>
      <c r="AI967" s="11"/>
      <c r="AJ967" s="11"/>
      <c r="AK967" s="11"/>
      <c r="AL967" s="11"/>
      <c r="AM967" s="11"/>
      <c r="AN967" s="11"/>
      <c r="AO967" s="11"/>
    </row>
    <row r="968">
      <c r="AH968" s="11"/>
      <c r="AI968" s="11"/>
      <c r="AJ968" s="11"/>
      <c r="AK968" s="11"/>
      <c r="AL968" s="11"/>
      <c r="AM968" s="11"/>
      <c r="AN968" s="11"/>
      <c r="AO968" s="11"/>
    </row>
    <row r="969">
      <c r="AH969" s="11"/>
      <c r="AI969" s="11"/>
      <c r="AJ969" s="11"/>
      <c r="AK969" s="11"/>
      <c r="AL969" s="11"/>
      <c r="AM969" s="11"/>
      <c r="AN969" s="11"/>
      <c r="AO969" s="11"/>
    </row>
    <row r="970">
      <c r="AH970" s="11"/>
      <c r="AI970" s="11"/>
      <c r="AJ970" s="11"/>
      <c r="AK970" s="11"/>
      <c r="AL970" s="11"/>
      <c r="AM970" s="11"/>
      <c r="AN970" s="11"/>
      <c r="AO970" s="11"/>
    </row>
    <row r="971">
      <c r="AH971" s="11"/>
      <c r="AI971" s="11"/>
      <c r="AJ971" s="11"/>
      <c r="AK971" s="11"/>
      <c r="AL971" s="11"/>
      <c r="AM971" s="11"/>
      <c r="AN971" s="11"/>
      <c r="AO971" s="11"/>
    </row>
    <row r="972">
      <c r="AH972" s="11"/>
      <c r="AI972" s="11"/>
      <c r="AJ972" s="11"/>
      <c r="AK972" s="11"/>
      <c r="AL972" s="11"/>
      <c r="AM972" s="11"/>
      <c r="AN972" s="11"/>
      <c r="AO972" s="11"/>
    </row>
    <row r="973">
      <c r="AH973" s="11"/>
      <c r="AI973" s="11"/>
      <c r="AJ973" s="11"/>
      <c r="AK973" s="11"/>
      <c r="AL973" s="11"/>
      <c r="AM973" s="11"/>
      <c r="AN973" s="11"/>
      <c r="AO973" s="11"/>
    </row>
    <row r="974">
      <c r="AH974" s="11"/>
      <c r="AI974" s="11"/>
      <c r="AJ974" s="11"/>
      <c r="AK974" s="11"/>
      <c r="AL974" s="11"/>
      <c r="AM974" s="11"/>
      <c r="AN974" s="11"/>
      <c r="AO974" s="11"/>
    </row>
    <row r="975">
      <c r="AH975" s="11"/>
      <c r="AI975" s="11"/>
      <c r="AJ975" s="11"/>
      <c r="AK975" s="11"/>
      <c r="AL975" s="11"/>
      <c r="AM975" s="11"/>
      <c r="AN975" s="11"/>
      <c r="AO975" s="11"/>
    </row>
    <row r="976">
      <c r="AH976" s="11"/>
      <c r="AI976" s="11"/>
      <c r="AJ976" s="11"/>
      <c r="AK976" s="11"/>
      <c r="AL976" s="11"/>
      <c r="AM976" s="11"/>
      <c r="AN976" s="11"/>
      <c r="AO976" s="11"/>
    </row>
    <row r="977">
      <c r="AH977" s="11"/>
      <c r="AI977" s="11"/>
      <c r="AJ977" s="11"/>
      <c r="AK977" s="11"/>
      <c r="AL977" s="11"/>
      <c r="AM977" s="11"/>
      <c r="AN977" s="11"/>
      <c r="AO977" s="11"/>
    </row>
    <row r="978">
      <c r="AH978" s="11"/>
      <c r="AI978" s="11"/>
      <c r="AJ978" s="11"/>
      <c r="AK978" s="11"/>
      <c r="AL978" s="11"/>
      <c r="AM978" s="11"/>
      <c r="AN978" s="11"/>
      <c r="AO978" s="11"/>
    </row>
    <row r="979">
      <c r="AH979" s="11"/>
      <c r="AI979" s="11"/>
      <c r="AJ979" s="11"/>
      <c r="AK979" s="11"/>
      <c r="AL979" s="11"/>
      <c r="AM979" s="11"/>
      <c r="AN979" s="11"/>
      <c r="AO979" s="11"/>
    </row>
    <row r="980">
      <c r="AH980" s="11"/>
      <c r="AI980" s="11"/>
      <c r="AJ980" s="11"/>
      <c r="AK980" s="11"/>
      <c r="AL980" s="11"/>
      <c r="AM980" s="11"/>
      <c r="AN980" s="11"/>
      <c r="AO980" s="11"/>
    </row>
    <row r="981">
      <c r="AH981" s="11"/>
      <c r="AI981" s="11"/>
      <c r="AJ981" s="11"/>
      <c r="AK981" s="11"/>
      <c r="AL981" s="11"/>
      <c r="AM981" s="11"/>
      <c r="AN981" s="11"/>
      <c r="AO981" s="11"/>
    </row>
    <row r="982">
      <c r="AH982" s="11"/>
      <c r="AI982" s="11"/>
      <c r="AJ982" s="11"/>
      <c r="AK982" s="11"/>
      <c r="AL982" s="11"/>
      <c r="AM982" s="11"/>
      <c r="AN982" s="11"/>
      <c r="AO982" s="11"/>
    </row>
    <row r="983">
      <c r="AH983" s="11"/>
      <c r="AI983" s="11"/>
      <c r="AJ983" s="11"/>
      <c r="AK983" s="11"/>
      <c r="AL983" s="11"/>
      <c r="AM983" s="11"/>
      <c r="AN983" s="11"/>
      <c r="AO983" s="11"/>
    </row>
    <row r="984">
      <c r="AH984" s="11"/>
      <c r="AI984" s="11"/>
      <c r="AJ984" s="11"/>
      <c r="AK984" s="11"/>
      <c r="AL984" s="11"/>
      <c r="AM984" s="11"/>
      <c r="AN984" s="11"/>
      <c r="AO984" s="11"/>
    </row>
    <row r="985">
      <c r="AH985" s="11"/>
      <c r="AI985" s="11"/>
      <c r="AJ985" s="11"/>
      <c r="AK985" s="11"/>
      <c r="AL985" s="11"/>
      <c r="AM985" s="11"/>
      <c r="AN985" s="11"/>
      <c r="AO985" s="11"/>
    </row>
    <row r="986">
      <c r="AH986" s="11"/>
      <c r="AI986" s="11"/>
      <c r="AJ986" s="11"/>
      <c r="AK986" s="11"/>
      <c r="AL986" s="11"/>
      <c r="AM986" s="11"/>
      <c r="AN986" s="11"/>
      <c r="AO986" s="11"/>
    </row>
    <row r="987">
      <c r="AH987" s="11"/>
      <c r="AI987" s="11"/>
      <c r="AJ987" s="11"/>
      <c r="AK987" s="11"/>
      <c r="AL987" s="11"/>
      <c r="AM987" s="11"/>
      <c r="AN987" s="11"/>
      <c r="AO987" s="11"/>
    </row>
    <row r="988">
      <c r="AH988" s="11"/>
      <c r="AI988" s="11"/>
      <c r="AJ988" s="11"/>
      <c r="AK988" s="11"/>
      <c r="AL988" s="11"/>
      <c r="AM988" s="11"/>
      <c r="AN988" s="11"/>
      <c r="AO988" s="11"/>
    </row>
    <row r="989">
      <c r="AH989" s="11"/>
      <c r="AI989" s="11"/>
      <c r="AJ989" s="11"/>
      <c r="AK989" s="11"/>
      <c r="AL989" s="11"/>
      <c r="AM989" s="11"/>
      <c r="AN989" s="11"/>
      <c r="AO989" s="11"/>
    </row>
    <row r="990">
      <c r="AH990" s="11"/>
      <c r="AI990" s="11"/>
      <c r="AJ990" s="11"/>
      <c r="AK990" s="11"/>
      <c r="AL990" s="11"/>
      <c r="AM990" s="11"/>
      <c r="AN990" s="11"/>
      <c r="AO990" s="11"/>
    </row>
    <row r="991">
      <c r="AH991" s="11"/>
      <c r="AI991" s="11"/>
      <c r="AJ991" s="11"/>
      <c r="AK991" s="11"/>
      <c r="AL991" s="11"/>
      <c r="AM991" s="11"/>
      <c r="AN991" s="11"/>
      <c r="AO991" s="11"/>
    </row>
    <row r="992">
      <c r="AH992" s="11"/>
      <c r="AI992" s="11"/>
      <c r="AJ992" s="11"/>
      <c r="AK992" s="11"/>
      <c r="AL992" s="11"/>
      <c r="AM992" s="11"/>
      <c r="AN992" s="11"/>
      <c r="AO992" s="11"/>
    </row>
    <row r="993">
      <c r="AH993" s="11"/>
      <c r="AI993" s="11"/>
      <c r="AJ993" s="11"/>
      <c r="AK993" s="11"/>
      <c r="AL993" s="11"/>
      <c r="AM993" s="11"/>
      <c r="AN993" s="11"/>
      <c r="AO993" s="11"/>
    </row>
    <row r="994">
      <c r="AH994" s="11"/>
      <c r="AI994" s="11"/>
      <c r="AJ994" s="11"/>
      <c r="AK994" s="11"/>
      <c r="AL994" s="11"/>
      <c r="AM994" s="11"/>
      <c r="AN994" s="11"/>
      <c r="AO994" s="11"/>
    </row>
    <row r="995">
      <c r="AH995" s="11"/>
      <c r="AI995" s="11"/>
      <c r="AJ995" s="11"/>
      <c r="AK995" s="11"/>
      <c r="AL995" s="11"/>
      <c r="AM995" s="11"/>
      <c r="AN995" s="11"/>
      <c r="AO995" s="11"/>
    </row>
    <row r="996">
      <c r="AH996" s="11"/>
      <c r="AI996" s="11"/>
      <c r="AJ996" s="11"/>
      <c r="AK996" s="11"/>
      <c r="AL996" s="11"/>
      <c r="AM996" s="11"/>
      <c r="AN996" s="11"/>
      <c r="AO996" s="11"/>
    </row>
    <row r="997">
      <c r="AH997" s="11"/>
      <c r="AI997" s="11"/>
      <c r="AJ997" s="11"/>
      <c r="AK997" s="11"/>
      <c r="AL997" s="11"/>
      <c r="AM997" s="11"/>
      <c r="AN997" s="11"/>
      <c r="AO997" s="11"/>
    </row>
    <row r="998">
      <c r="AH998" s="11"/>
      <c r="AI998" s="11"/>
      <c r="AJ998" s="11"/>
      <c r="AK998" s="11"/>
      <c r="AL998" s="11"/>
      <c r="AM998" s="11"/>
      <c r="AN998" s="11"/>
      <c r="AO998" s="11"/>
    </row>
    <row r="999">
      <c r="AH999" s="11"/>
      <c r="AI999" s="11"/>
      <c r="AJ999" s="11"/>
      <c r="AK999" s="11"/>
      <c r="AL999" s="11"/>
      <c r="AM999" s="11"/>
      <c r="AN999" s="11"/>
      <c r="AO999" s="11"/>
    </row>
    <row r="1000">
      <c r="AH1000" s="11"/>
      <c r="AI1000" s="11"/>
      <c r="AJ1000" s="11"/>
      <c r="AK1000" s="11"/>
      <c r="AL1000" s="11"/>
      <c r="AM1000" s="11"/>
      <c r="AN1000" s="11"/>
      <c r="AO1000" s="11"/>
    </row>
    <row r="1001">
      <c r="AH1001" s="11"/>
      <c r="AI1001" s="11"/>
      <c r="AJ1001" s="11"/>
      <c r="AK1001" s="11"/>
      <c r="AL1001" s="11"/>
      <c r="AM1001" s="11"/>
      <c r="AN1001" s="11"/>
      <c r="AO1001" s="11"/>
    </row>
    <row r="1002">
      <c r="AH1002" s="11"/>
      <c r="AI1002" s="11"/>
      <c r="AJ1002" s="11"/>
      <c r="AK1002" s="11"/>
      <c r="AL1002" s="11"/>
      <c r="AM1002" s="11"/>
      <c r="AN1002" s="11"/>
      <c r="AO1002" s="11"/>
    </row>
    <row r="1003">
      <c r="AH1003" s="11"/>
      <c r="AI1003" s="11"/>
      <c r="AJ1003" s="11"/>
      <c r="AK1003" s="11"/>
      <c r="AL1003" s="11"/>
      <c r="AM1003" s="11"/>
      <c r="AN1003" s="11"/>
      <c r="AO1003" s="11"/>
    </row>
    <row r="1004">
      <c r="AH1004" s="11"/>
      <c r="AI1004" s="11"/>
      <c r="AJ1004" s="11"/>
      <c r="AK1004" s="11"/>
      <c r="AL1004" s="11"/>
      <c r="AM1004" s="11"/>
      <c r="AN1004" s="11"/>
      <c r="AO1004" s="11"/>
    </row>
    <row r="1005">
      <c r="AH1005" s="11"/>
      <c r="AI1005" s="11"/>
      <c r="AJ1005" s="11"/>
      <c r="AK1005" s="11"/>
      <c r="AL1005" s="11"/>
      <c r="AM1005" s="11"/>
      <c r="AN1005" s="11"/>
      <c r="AO1005" s="11"/>
    </row>
  </sheetData>
  <autoFilter ref="$A$6:$AG$1005"/>
  <customSheetViews>
    <customSheetView guid="{2822469A-7791-4E50-8926-32F127C2688A}" filter="1" showAutoFilter="1">
      <autoFilter ref="$A$6:$AO$1005"/>
    </customSheetView>
  </customSheetViews>
  <mergeCells count="3">
    <mergeCell ref="A1:B1"/>
    <mergeCell ref="C1:AD1"/>
    <mergeCell ref="C3:AG3"/>
  </mergeCells>
  <conditionalFormatting sqref="C7:AG106">
    <cfRule type="cellIs" dxfId="0" priority="1" operator="equal">
      <formula>"S"</formula>
    </cfRule>
  </conditionalFormatting>
  <conditionalFormatting sqref="E8">
    <cfRule type="notContainsBlanks" dxfId="1" priority="2">
      <formula>LEN(TRIM(E8))&gt;0</formula>
    </cfRule>
  </conditionalFormatting>
  <conditionalFormatting sqref="C7:AG106">
    <cfRule type="cellIs" dxfId="2" priority="3" operator="equal">
      <formula>"AM"</formula>
    </cfRule>
  </conditionalFormatting>
  <conditionalFormatting sqref="C7:AG106">
    <cfRule type="cellIs" dxfId="2" priority="4" operator="equal">
      <formula>"PM"</formula>
    </cfRule>
  </conditionalFormatting>
  <conditionalFormatting sqref="C7:AG106">
    <cfRule type="cellIs" dxfId="3" priority="5" operator="equal">
      <formula>"O"</formula>
    </cfRule>
  </conditionalFormatting>
  <conditionalFormatting sqref="C7:AG106">
    <cfRule type="cellIs" dxfId="4" priority="6" operator="equal">
      <formula>"C"</formula>
    </cfRule>
  </conditionalFormatting>
  <conditionalFormatting sqref="C7:AG106">
    <cfRule type="cellIs" dxfId="5" priority="7" operator="equal">
      <formula>"J"</formula>
    </cfRule>
  </conditionalFormatting>
  <conditionalFormatting sqref="C7:AG106">
    <cfRule type="cellIs" dxfId="6" priority="8" operator="equal">
      <formula>"H"</formula>
    </cfRule>
  </conditionalFormatting>
  <conditionalFormatting sqref="C7:AG106">
    <cfRule type="cellIs" dxfId="7" priority="9" operator="equal">
      <formula>"U"</formula>
    </cfRule>
  </conditionalFormatting>
  <conditionalFormatting sqref="C7:AG106">
    <cfRule type="cellIs" dxfId="8" priority="10" operator="equal">
      <formula>"T"</formula>
    </cfRule>
  </conditionalFormatting>
  <conditionalFormatting sqref="C5:AG5">
    <cfRule type="expression" dxfId="9" priority="11">
      <formula>weekday(C5,2)&gt;=6</formula>
    </cfRule>
  </conditionalFormatting>
  <conditionalFormatting sqref="C5:AG5">
    <cfRule type="expression" dxfId="10" priority="12">
      <formula>weekday(C5,2)&lt;=6</formula>
    </cfRule>
  </conditionalFormatting>
  <conditionalFormatting sqref="C5:AG100">
    <cfRule type="expression" dxfId="1" priority="13">
      <formula>"a=a"</formula>
    </cfRule>
  </conditionalFormatting>
  <conditionalFormatting sqref="M9">
    <cfRule type="notContainsBlanks" dxfId="11" priority="14">
      <formula>LEN(TRIM(M9))&gt;0</formula>
    </cfRule>
  </conditionalFormatting>
  <conditionalFormatting sqref="C7:AG106">
    <cfRule type="cellIs" dxfId="11" priority="15" operator="equal">
      <formula>"PH"</formula>
    </cfRule>
  </conditionalFormatting>
  <dataValidations>
    <dataValidation type="decimal" allowBlank="1" showDropDown="1" sqref="B5">
      <formula1>2019.0</formula1>
      <formula2>2100.0</formula2>
    </dataValidation>
    <dataValidation type="list" allowBlank="1" sqref="A5">
      <formula1>Lookups!$A$18:$A$29</formula1>
    </dataValidation>
  </dataValidations>
  <hyperlinks>
    <hyperlink r:id="rId1" ref="C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25.38"/>
    <col customWidth="1" min="2" max="2" width="12.25"/>
    <col customWidth="1" min="3" max="3" width="15.25"/>
    <col customWidth="1" min="5" max="5" width="9.63"/>
    <col customWidth="1" min="6" max="6" width="29.63"/>
    <col customWidth="1" min="7" max="7" width="30.0"/>
  </cols>
  <sheetData>
    <row r="1" ht="27.0" customHeight="1">
      <c r="A1" s="1"/>
      <c r="B1" s="2"/>
      <c r="C1" s="3" t="s">
        <v>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9"/>
      <c r="AF1" s="59"/>
      <c r="AG1" s="59"/>
      <c r="AH1" s="5"/>
      <c r="AI1" s="5"/>
      <c r="AJ1" s="6"/>
      <c r="AK1" s="6"/>
      <c r="AL1" s="6"/>
      <c r="AM1" s="6"/>
      <c r="AN1" s="6"/>
      <c r="AO1" s="6"/>
    </row>
    <row r="2" ht="9.0" customHeight="1">
      <c r="A2" s="60"/>
      <c r="B2" s="60"/>
      <c r="C2" s="61"/>
      <c r="D2" s="61"/>
      <c r="E2" s="61"/>
      <c r="F2" s="61"/>
      <c r="G2" s="61"/>
      <c r="H2" s="11"/>
      <c r="I2" s="6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ht="21.75" customHeight="1">
      <c r="A3" s="63" t="s">
        <v>10</v>
      </c>
      <c r="B3" s="64" t="s">
        <v>11</v>
      </c>
      <c r="C3" s="65" t="s">
        <v>2</v>
      </c>
      <c r="D3" s="66" t="s">
        <v>12</v>
      </c>
      <c r="E3" s="66" t="s">
        <v>13</v>
      </c>
      <c r="F3" s="66" t="s">
        <v>14</v>
      </c>
      <c r="G3" s="67" t="s">
        <v>15</v>
      </c>
      <c r="H3" s="20"/>
      <c r="I3" s="68" t="str">
        <f>IF(counta(C:C)=counta(D:D),if(counta(C:C)&lt;&gt;counta(A:A)-COUNTBLANK(A:A),"ERROR - NOT ALL ROWS HAVE A CALCULATED VALUE IN COLUMN A",if(counta(F:F)&lt;&gt;counta(B:B)-COUNTBLANK(B:B),"ERROR - NOT ALL ROWS HAVE A CALCULATED VALUE IN COLUMN B","")),"")</f>
        <v/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>
      <c r="A4" s="69" t="str">
        <f t="shared" ref="A4:A1001" si="1">IF(AND(C4&lt;&gt;"",D4&lt;&gt;""),C4&amp;D4,"")</f>
        <v>Sophie Gill45295</v>
      </c>
      <c r="B4" s="69" t="str">
        <f>if(F4&lt;&gt;"", vlookup(F4,Lookups!A:C,3,false), "")</f>
        <v>Yes</v>
      </c>
      <c r="C4" s="70" t="s">
        <v>16</v>
      </c>
      <c r="D4" s="71">
        <v>45295.0</v>
      </c>
      <c r="E4" s="69">
        <v>5.0</v>
      </c>
      <c r="F4" s="69" t="s">
        <v>17</v>
      </c>
      <c r="G4" s="7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>
      <c r="A5" s="73" t="str">
        <f t="shared" si="1"/>
        <v>Laura Torres45302</v>
      </c>
      <c r="B5" s="73" t="str">
        <f>if(F5&lt;&gt;"", vlookup(F5,Lookups!A:C,3,false), "")</f>
        <v>No</v>
      </c>
      <c r="C5" s="74" t="s">
        <v>18</v>
      </c>
      <c r="D5" s="75">
        <v>45302.0</v>
      </c>
      <c r="E5" s="76">
        <v>1.0</v>
      </c>
      <c r="F5" s="76" t="s">
        <v>19</v>
      </c>
      <c r="G5" s="77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>
      <c r="A6" s="69" t="str">
        <f t="shared" si="1"/>
        <v>Francesca Neri45388</v>
      </c>
      <c r="B6" s="69" t="str">
        <f>if(F6&lt;&gt;"", vlookup(F6,Lookups!A:C,3,false), "")</f>
        <v>Yes</v>
      </c>
      <c r="C6" s="70" t="s">
        <v>20</v>
      </c>
      <c r="D6" s="78">
        <v>45388.0</v>
      </c>
      <c r="E6" s="69">
        <v>0.5</v>
      </c>
      <c r="F6" s="69" t="s">
        <v>21</v>
      </c>
      <c r="G6" s="72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>
      <c r="A7" s="73" t="str">
        <f t="shared" si="1"/>
        <v>Jordan Rose45390</v>
      </c>
      <c r="B7" s="73" t="str">
        <f>if(F7&lt;&gt;"", vlookup(F7,Lookups!A:C,3,false), "")</f>
        <v>No</v>
      </c>
      <c r="C7" s="74" t="s">
        <v>22</v>
      </c>
      <c r="D7" s="75">
        <v>45390.0</v>
      </c>
      <c r="E7" s="76">
        <v>1.0</v>
      </c>
      <c r="F7" s="76" t="s">
        <v>23</v>
      </c>
      <c r="G7" s="77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>
      <c r="A8" s="69" t="str">
        <f t="shared" si="1"/>
        <v>Francesca Neri45389</v>
      </c>
      <c r="B8" s="69" t="str">
        <f>if(F8&lt;&gt;"", vlookup(F8,Lookups!A:C,3,false), "")</f>
        <v>No</v>
      </c>
      <c r="C8" s="70" t="s">
        <v>20</v>
      </c>
      <c r="D8" s="71">
        <v>45389.0</v>
      </c>
      <c r="E8" s="69">
        <v>8.0</v>
      </c>
      <c r="F8" s="69" t="s">
        <v>24</v>
      </c>
      <c r="G8" s="7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>
      <c r="A9" s="73" t="str">
        <f t="shared" si="1"/>
        <v>Mike Rahman45394</v>
      </c>
      <c r="B9" s="73" t="str">
        <f>if(F9&lt;&gt;"", vlookup(F9,Lookups!A:C,3,false), "")</f>
        <v>Yes</v>
      </c>
      <c r="C9" s="74" t="s">
        <v>25</v>
      </c>
      <c r="D9" s="75">
        <v>45394.0</v>
      </c>
      <c r="E9" s="76">
        <v>10.0</v>
      </c>
      <c r="F9" s="76" t="s">
        <v>17</v>
      </c>
      <c r="G9" s="77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>
      <c r="A10" s="69" t="str">
        <f t="shared" si="1"/>
        <v>Jordan Rose45395</v>
      </c>
      <c r="B10" s="69" t="str">
        <f>if(F10&lt;&gt;"", vlookup(F10,Lookups!A:C,3,false), "")</f>
        <v>Yes</v>
      </c>
      <c r="C10" s="70" t="s">
        <v>22</v>
      </c>
      <c r="D10" s="79">
        <f t="shared" ref="D10:D13" si="2">D9+1</f>
        <v>45395</v>
      </c>
      <c r="E10" s="69">
        <v>1.0</v>
      </c>
      <c r="F10" s="69" t="s">
        <v>17</v>
      </c>
      <c r="G10" s="7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>
      <c r="A11" s="73" t="str">
        <f t="shared" si="1"/>
        <v>Andy Schneider45396</v>
      </c>
      <c r="B11" s="73" t="str">
        <f>if(F11&lt;&gt;"", vlookup(F11,Lookups!A:C,3,false), "")</f>
        <v>Yes</v>
      </c>
      <c r="C11" s="74" t="s">
        <v>26</v>
      </c>
      <c r="D11" s="80">
        <f t="shared" si="2"/>
        <v>45396</v>
      </c>
      <c r="E11" s="76">
        <v>9.0</v>
      </c>
      <c r="F11" s="76" t="s">
        <v>17</v>
      </c>
      <c r="G11" s="77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>
      <c r="A12" s="69" t="str">
        <f t="shared" si="1"/>
        <v>Laura Torres45397</v>
      </c>
      <c r="B12" s="69" t="str">
        <f>if(F12&lt;&gt;"", vlookup(F12,Lookups!A:C,3,false), "")</f>
        <v>No</v>
      </c>
      <c r="C12" s="70" t="s">
        <v>18</v>
      </c>
      <c r="D12" s="79">
        <f t="shared" si="2"/>
        <v>45397</v>
      </c>
      <c r="E12" s="69">
        <v>1.0</v>
      </c>
      <c r="F12" s="69" t="s">
        <v>23</v>
      </c>
      <c r="G12" s="7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>
      <c r="A13" s="73" t="str">
        <f t="shared" si="1"/>
        <v>Laura Torres45398</v>
      </c>
      <c r="B13" s="73" t="str">
        <f>if(F13&lt;&gt;"", vlookup(F13,Lookups!A:C,3,false), "")</f>
        <v>Yes</v>
      </c>
      <c r="C13" s="74" t="s">
        <v>18</v>
      </c>
      <c r="D13" s="80">
        <f t="shared" si="2"/>
        <v>45398</v>
      </c>
      <c r="E13" s="76">
        <v>7.0</v>
      </c>
      <c r="F13" s="76" t="s">
        <v>17</v>
      </c>
      <c r="G13" s="77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>
      <c r="A14" s="69" t="str">
        <f t="shared" si="1"/>
        <v>Sophie Gill45425</v>
      </c>
      <c r="B14" s="69" t="str">
        <f>if(F14&lt;&gt;"", vlookup(F14,Lookups!A:C,3,false), "")</f>
        <v>Yes</v>
      </c>
      <c r="C14" s="70" t="s">
        <v>16</v>
      </c>
      <c r="D14" s="71">
        <v>45425.0</v>
      </c>
      <c r="E14" s="69">
        <v>2.0</v>
      </c>
      <c r="F14" s="69" t="s">
        <v>17</v>
      </c>
      <c r="G14" s="7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>
      <c r="A15" s="73" t="str">
        <f t="shared" si="1"/>
        <v>Mike Rahman45503</v>
      </c>
      <c r="B15" s="73" t="str">
        <f>if(F15&lt;&gt;"", vlookup(F15,Lookups!A:C,3,false), "")</f>
        <v>Yes</v>
      </c>
      <c r="C15" s="74" t="s">
        <v>25</v>
      </c>
      <c r="D15" s="81">
        <v>45503.0</v>
      </c>
      <c r="E15" s="76">
        <v>3.0</v>
      </c>
      <c r="F15" s="76" t="s">
        <v>17</v>
      </c>
      <c r="G15" s="77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>
      <c r="A16" s="69" t="str">
        <f t="shared" si="1"/>
        <v>Chris Miller45527</v>
      </c>
      <c r="B16" s="69" t="str">
        <f>if(F16&lt;&gt;"", vlookup(F16,Lookups!A:C,3,false), "")</f>
        <v>Yes</v>
      </c>
      <c r="C16" s="70" t="s">
        <v>27</v>
      </c>
      <c r="D16" s="71">
        <v>45527.0</v>
      </c>
      <c r="E16" s="69">
        <v>0.5</v>
      </c>
      <c r="F16" s="69" t="s">
        <v>28</v>
      </c>
      <c r="G16" s="7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>
      <c r="A17" s="73" t="str">
        <f t="shared" si="1"/>
        <v>Jordan Rose45553</v>
      </c>
      <c r="B17" s="73" t="str">
        <f>if(F17&lt;&gt;"", vlookup(F17,Lookups!A:C,3,false), "")</f>
        <v>Yes</v>
      </c>
      <c r="C17" s="74" t="s">
        <v>22</v>
      </c>
      <c r="D17" s="75">
        <v>45553.0</v>
      </c>
      <c r="E17" s="76">
        <v>8.0</v>
      </c>
      <c r="F17" s="76" t="s">
        <v>17</v>
      </c>
      <c r="G17" s="7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>
      <c r="A18" s="69" t="str">
        <f t="shared" si="1"/>
        <v>Chris Miller45576</v>
      </c>
      <c r="B18" s="69" t="str">
        <f>if(F18&lt;&gt;"", vlookup(F18,Lookups!A:C,3,false), "")</f>
        <v>No</v>
      </c>
      <c r="C18" s="70" t="s">
        <v>27</v>
      </c>
      <c r="D18" s="71">
        <v>45576.0</v>
      </c>
      <c r="E18" s="69">
        <v>5.0</v>
      </c>
      <c r="F18" s="69" t="s">
        <v>29</v>
      </c>
      <c r="G18" s="7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>
      <c r="A19" s="73" t="str">
        <f t="shared" si="1"/>
        <v>Sophie Gill45587</v>
      </c>
      <c r="B19" s="73" t="str">
        <f>if(F19&lt;&gt;"", vlookup(F19,Lookups!A:C,3,false), "")</f>
        <v>Yes</v>
      </c>
      <c r="C19" s="74" t="s">
        <v>16</v>
      </c>
      <c r="D19" s="75">
        <v>45587.0</v>
      </c>
      <c r="E19" s="76">
        <v>3.0</v>
      </c>
      <c r="F19" s="76" t="s">
        <v>17</v>
      </c>
      <c r="G19" s="7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>
      <c r="A20" s="69" t="str">
        <f t="shared" si="1"/>
        <v>Mike Rahman45592</v>
      </c>
      <c r="B20" s="69" t="str">
        <f>if(F20&lt;&gt;"", vlookup(F20,Lookups!A:C,3,false), "")</f>
        <v>No</v>
      </c>
      <c r="C20" s="70" t="s">
        <v>25</v>
      </c>
      <c r="D20" s="71">
        <v>45592.0</v>
      </c>
      <c r="E20" s="69">
        <v>1.0</v>
      </c>
      <c r="F20" s="69" t="s">
        <v>30</v>
      </c>
      <c r="G20" s="7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>
      <c r="A21" s="73" t="str">
        <f t="shared" si="1"/>
        <v>Francesca Neri45607</v>
      </c>
      <c r="B21" s="73" t="str">
        <f>if(F21&lt;&gt;"", vlookup(F21,Lookups!A:C,3,false), "")</f>
        <v>Yes</v>
      </c>
      <c r="C21" s="74" t="s">
        <v>20</v>
      </c>
      <c r="D21" s="75">
        <v>45607.0</v>
      </c>
      <c r="E21" s="76">
        <v>5.0</v>
      </c>
      <c r="F21" s="76" t="s">
        <v>17</v>
      </c>
      <c r="G21" s="77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>
      <c r="A22" s="69" t="str">
        <f t="shared" si="1"/>
        <v>Laura Torres44896</v>
      </c>
      <c r="B22" s="69" t="str">
        <f>if(F22&lt;&gt;"", vlookup(F22,Lookups!A:C,3,false), "")</f>
        <v>No</v>
      </c>
      <c r="C22" s="70" t="s">
        <v>18</v>
      </c>
      <c r="D22" s="71">
        <v>44896.0</v>
      </c>
      <c r="E22" s="69">
        <v>1.0</v>
      </c>
      <c r="F22" s="69" t="s">
        <v>30</v>
      </c>
      <c r="G22" s="7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>
      <c r="A23" s="73" t="str">
        <f t="shared" si="1"/>
        <v>Chris Miller45400</v>
      </c>
      <c r="B23" s="73" t="str">
        <f>if(F23&lt;&gt;"", vlookup(F23,Lookups!A:C,3,false), "")</f>
        <v>No</v>
      </c>
      <c r="C23" s="82" t="s">
        <v>27</v>
      </c>
      <c r="D23" s="83">
        <v>45400.0</v>
      </c>
      <c r="E23" s="73">
        <v>0.5</v>
      </c>
      <c r="F23" s="73" t="s">
        <v>30</v>
      </c>
      <c r="G23" s="7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>
      <c r="A24" s="69" t="str">
        <f t="shared" si="1"/>
        <v>Jordan Rose45386</v>
      </c>
      <c r="B24" s="69" t="str">
        <f>if(F24&lt;&gt;"", vlookup(F24,Lookups!A:C,3,false), "")</f>
        <v>No</v>
      </c>
      <c r="C24" s="70" t="s">
        <v>22</v>
      </c>
      <c r="D24" s="84">
        <v>45386.0</v>
      </c>
      <c r="E24" s="69">
        <v>8.0</v>
      </c>
      <c r="F24" s="69" t="s">
        <v>31</v>
      </c>
      <c r="G24" s="7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>
      <c r="A25" s="73" t="str">
        <f t="shared" si="1"/>
        <v>Chris Miller45385</v>
      </c>
      <c r="B25" s="73" t="str">
        <f>if(F25&lt;&gt;"", vlookup(F25,Lookups!A:C,3,false), "")</f>
        <v>No</v>
      </c>
      <c r="C25" s="82" t="s">
        <v>27</v>
      </c>
      <c r="D25" s="85">
        <v>45385.0</v>
      </c>
      <c r="E25" s="73">
        <v>5.0</v>
      </c>
      <c r="F25" s="73" t="s">
        <v>29</v>
      </c>
      <c r="G25" s="77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>
      <c r="A26" s="69" t="str">
        <f t="shared" si="1"/>
        <v>Sophie Gill45398</v>
      </c>
      <c r="B26" s="69" t="str">
        <f>if(F26&lt;&gt;"", vlookup(F26,Lookups!A:C,3,false), "")</f>
        <v>No</v>
      </c>
      <c r="C26" s="70" t="s">
        <v>16</v>
      </c>
      <c r="D26" s="84">
        <v>45398.0</v>
      </c>
      <c r="E26" s="69">
        <v>3.0</v>
      </c>
      <c r="F26" s="69" t="s">
        <v>32</v>
      </c>
      <c r="G26" s="7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>
      <c r="A27" s="73" t="str">
        <f t="shared" si="1"/>
        <v>Mike Rahman45388</v>
      </c>
      <c r="B27" s="73" t="str">
        <f>if(F27&lt;&gt;"", vlookup(F27,Lookups!A:C,3,false), "")</f>
        <v>No</v>
      </c>
      <c r="C27" s="82" t="s">
        <v>25</v>
      </c>
      <c r="D27" s="85">
        <v>45388.0</v>
      </c>
      <c r="E27" s="73">
        <v>1.0</v>
      </c>
      <c r="F27" s="73" t="s">
        <v>23</v>
      </c>
      <c r="G27" s="7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>
      <c r="A28" s="69" t="str">
        <f t="shared" si="1"/>
        <v>Francesca Neri45394</v>
      </c>
      <c r="B28" s="69" t="str">
        <f>if(F28&lt;&gt;"", vlookup(F28,Lookups!A:C,3,false), "")</f>
        <v>No</v>
      </c>
      <c r="C28" s="70" t="s">
        <v>20</v>
      </c>
      <c r="D28" s="84">
        <v>45394.0</v>
      </c>
      <c r="E28" s="69">
        <v>5.0</v>
      </c>
      <c r="F28" s="69" t="s">
        <v>24</v>
      </c>
      <c r="G28" s="7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>
      <c r="A29" s="73" t="str">
        <f t="shared" si="1"/>
        <v>Laura Torres45390</v>
      </c>
      <c r="B29" s="73" t="str">
        <f>if(F29&lt;&gt;"", vlookup(F29,Lookups!A:C,3,false), "")</f>
        <v>No</v>
      </c>
      <c r="C29" s="82" t="s">
        <v>18</v>
      </c>
      <c r="D29" s="85">
        <v>45390.0</v>
      </c>
      <c r="E29" s="73">
        <v>1.0</v>
      </c>
      <c r="F29" s="73" t="s">
        <v>19</v>
      </c>
      <c r="G29" s="77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>
      <c r="A30" s="69" t="str">
        <f t="shared" si="1"/>
        <v/>
      </c>
      <c r="B30" s="69" t="str">
        <f>if(F30&lt;&gt;"", vlookup(F30,Lookups!A:C,3,false), "")</f>
        <v/>
      </c>
      <c r="C30" s="86"/>
      <c r="D30" s="79"/>
      <c r="E30" s="72"/>
      <c r="F30" s="72"/>
      <c r="G30" s="7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>
      <c r="A31" s="73" t="str">
        <f t="shared" si="1"/>
        <v/>
      </c>
      <c r="B31" s="73" t="str">
        <f>if(F31&lt;&gt;"", vlookup(F31,Lookups!A:C,3,false), "")</f>
        <v/>
      </c>
      <c r="C31" s="87"/>
      <c r="D31" s="80"/>
      <c r="E31" s="77"/>
      <c r="F31" s="77"/>
      <c r="G31" s="7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>
      <c r="A32" s="69" t="str">
        <f t="shared" si="1"/>
        <v/>
      </c>
      <c r="B32" s="69" t="str">
        <f>if(F32&lt;&gt;"", vlookup(F32,Lookups!A:C,3,false), "")</f>
        <v/>
      </c>
      <c r="C32" s="86"/>
      <c r="D32" s="79"/>
      <c r="E32" s="72"/>
      <c r="F32" s="72"/>
      <c r="G32" s="7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>
      <c r="A33" s="73" t="str">
        <f t="shared" si="1"/>
        <v/>
      </c>
      <c r="B33" s="73" t="str">
        <f>if(F33&lt;&gt;"", vlookup(F33,Lookups!A:C,3,false), "")</f>
        <v/>
      </c>
      <c r="C33" s="87"/>
      <c r="D33" s="80"/>
      <c r="E33" s="77"/>
      <c r="F33" s="77"/>
      <c r="G33" s="7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>
      <c r="A34" s="69" t="str">
        <f t="shared" si="1"/>
        <v/>
      </c>
      <c r="B34" s="69" t="str">
        <f>if(F34&lt;&gt;"", vlookup(F34,Lookups!A:C,3,false), "")</f>
        <v/>
      </c>
      <c r="C34" s="86"/>
      <c r="D34" s="79"/>
      <c r="E34" s="72"/>
      <c r="F34" s="72"/>
      <c r="G34" s="7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>
      <c r="A35" s="73" t="str">
        <f t="shared" si="1"/>
        <v/>
      </c>
      <c r="B35" s="73" t="str">
        <f>if(F35&lt;&gt;"", vlookup(F35,Lookups!A:C,3,false), "")</f>
        <v/>
      </c>
      <c r="C35" s="87"/>
      <c r="D35" s="80"/>
      <c r="E35" s="77"/>
      <c r="F35" s="77"/>
      <c r="G35" s="7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>
      <c r="A36" s="69" t="str">
        <f t="shared" si="1"/>
        <v/>
      </c>
      <c r="B36" s="69" t="str">
        <f>if(F36&lt;&gt;"", vlookup(F36,Lookups!A:C,3,false), "")</f>
        <v/>
      </c>
      <c r="C36" s="86"/>
      <c r="D36" s="79"/>
      <c r="E36" s="72"/>
      <c r="F36" s="72"/>
      <c r="G36" s="7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>
      <c r="A37" s="73" t="str">
        <f t="shared" si="1"/>
        <v/>
      </c>
      <c r="B37" s="73" t="str">
        <f>if(F37&lt;&gt;"", vlookup(F37,Lookups!A:C,3,false), "")</f>
        <v/>
      </c>
      <c r="C37" s="87"/>
      <c r="D37" s="80"/>
      <c r="E37" s="77"/>
      <c r="F37" s="77"/>
      <c r="G37" s="7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>
      <c r="A38" s="69" t="str">
        <f t="shared" si="1"/>
        <v/>
      </c>
      <c r="B38" s="69" t="str">
        <f>if(F38&lt;&gt;"", vlookup(F38,Lookups!A:C,3,false), "")</f>
        <v/>
      </c>
      <c r="C38" s="86"/>
      <c r="D38" s="79"/>
      <c r="E38" s="72"/>
      <c r="F38" s="72"/>
      <c r="G38" s="7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>
      <c r="A39" s="73" t="str">
        <f t="shared" si="1"/>
        <v/>
      </c>
      <c r="B39" s="73" t="str">
        <f>if(F39&lt;&gt;"", vlookup(F39,Lookups!A:C,3,false), "")</f>
        <v/>
      </c>
      <c r="C39" s="87"/>
      <c r="D39" s="80"/>
      <c r="E39" s="77"/>
      <c r="F39" s="77"/>
      <c r="G39" s="7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>
      <c r="A40" s="69" t="str">
        <f t="shared" si="1"/>
        <v/>
      </c>
      <c r="B40" s="69" t="str">
        <f>if(F40&lt;&gt;"", vlookup(F40,Lookups!A:C,3,false), "")</f>
        <v/>
      </c>
      <c r="C40" s="86"/>
      <c r="D40" s="79"/>
      <c r="E40" s="72"/>
      <c r="F40" s="72"/>
      <c r="G40" s="7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>
      <c r="A41" s="73" t="str">
        <f t="shared" si="1"/>
        <v/>
      </c>
      <c r="B41" s="73" t="str">
        <f>if(F41&lt;&gt;"", vlookup(F41,Lookups!A:C,3,false), "")</f>
        <v/>
      </c>
      <c r="C41" s="87"/>
      <c r="D41" s="80"/>
      <c r="E41" s="77"/>
      <c r="F41" s="77"/>
      <c r="G41" s="7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>
      <c r="A42" s="69" t="str">
        <f t="shared" si="1"/>
        <v/>
      </c>
      <c r="B42" s="69" t="str">
        <f>if(F42&lt;&gt;"", vlookup(F42,Lookups!A:C,3,false), "")</f>
        <v/>
      </c>
      <c r="C42" s="86"/>
      <c r="D42" s="79"/>
      <c r="E42" s="72"/>
      <c r="F42" s="72"/>
      <c r="G42" s="7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>
      <c r="A43" s="73" t="str">
        <f t="shared" si="1"/>
        <v/>
      </c>
      <c r="B43" s="73" t="str">
        <f>if(F43&lt;&gt;"", vlookup(F43,Lookups!A:C,3,false), "")</f>
        <v/>
      </c>
      <c r="C43" s="87"/>
      <c r="D43" s="80"/>
      <c r="E43" s="77"/>
      <c r="F43" s="77"/>
      <c r="G43" s="7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>
      <c r="A44" s="69" t="str">
        <f t="shared" si="1"/>
        <v/>
      </c>
      <c r="B44" s="69" t="str">
        <f>if(F44&lt;&gt;"", vlookup(F44,Lookups!A:C,3,false), "")</f>
        <v/>
      </c>
      <c r="C44" s="86"/>
      <c r="D44" s="79"/>
      <c r="E44" s="72"/>
      <c r="F44" s="72"/>
      <c r="G44" s="7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>
      <c r="A45" s="73" t="str">
        <f t="shared" si="1"/>
        <v/>
      </c>
      <c r="B45" s="73" t="str">
        <f>if(F45&lt;&gt;"", vlookup(F45,Lookups!A:C,3,false), "")</f>
        <v/>
      </c>
      <c r="C45" s="87"/>
      <c r="D45" s="80"/>
      <c r="E45" s="77"/>
      <c r="F45" s="77"/>
      <c r="G45" s="7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>
      <c r="A46" s="69" t="str">
        <f t="shared" si="1"/>
        <v/>
      </c>
      <c r="B46" s="69" t="str">
        <f>if(F46&lt;&gt;"", vlookup(F46,Lookups!A:C,3,false), "")</f>
        <v/>
      </c>
      <c r="C46" s="86"/>
      <c r="D46" s="79"/>
      <c r="E46" s="72"/>
      <c r="F46" s="72"/>
      <c r="G46" s="7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>
      <c r="A47" s="73" t="str">
        <f t="shared" si="1"/>
        <v/>
      </c>
      <c r="B47" s="73" t="str">
        <f>if(F47&lt;&gt;"", vlookup(F47,Lookups!A:C,3,false), "")</f>
        <v/>
      </c>
      <c r="C47" s="87"/>
      <c r="D47" s="80"/>
      <c r="E47" s="77"/>
      <c r="F47" s="77"/>
      <c r="G47" s="7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>
      <c r="A48" s="69" t="str">
        <f t="shared" si="1"/>
        <v/>
      </c>
      <c r="B48" s="69" t="str">
        <f>if(F48&lt;&gt;"", vlookup(F48,Lookups!A:C,3,false), "")</f>
        <v/>
      </c>
      <c r="C48" s="86"/>
      <c r="D48" s="79"/>
      <c r="E48" s="72"/>
      <c r="F48" s="72"/>
      <c r="G48" s="7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>
      <c r="A49" s="73" t="str">
        <f t="shared" si="1"/>
        <v/>
      </c>
      <c r="B49" s="73" t="str">
        <f>if(F49&lt;&gt;"", vlookup(F49,Lookups!A:C,3,false), "")</f>
        <v/>
      </c>
      <c r="C49" s="87"/>
      <c r="D49" s="80"/>
      <c r="E49" s="77"/>
      <c r="F49" s="77"/>
      <c r="G49" s="7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>
      <c r="A50" s="69" t="str">
        <f t="shared" si="1"/>
        <v/>
      </c>
      <c r="B50" s="69" t="str">
        <f>if(F50&lt;&gt;"", vlookup(F50,Lookups!A:C,3,false), "")</f>
        <v/>
      </c>
      <c r="C50" s="86"/>
      <c r="D50" s="79"/>
      <c r="E50" s="72"/>
      <c r="F50" s="72"/>
      <c r="G50" s="7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>
      <c r="A51" s="73" t="str">
        <f t="shared" si="1"/>
        <v/>
      </c>
      <c r="B51" s="73" t="str">
        <f>if(F51&lt;&gt;"", vlookup(F51,Lookups!A:C,3,false), "")</f>
        <v/>
      </c>
      <c r="C51" s="87"/>
      <c r="D51" s="80"/>
      <c r="E51" s="77"/>
      <c r="F51" s="77"/>
      <c r="G51" s="77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>
      <c r="A52" s="69" t="str">
        <f t="shared" si="1"/>
        <v/>
      </c>
      <c r="B52" s="69" t="str">
        <f>if(F52&lt;&gt;"", vlookup(F52,Lookups!A:C,3,false), "")</f>
        <v/>
      </c>
      <c r="C52" s="86"/>
      <c r="D52" s="79"/>
      <c r="E52" s="72"/>
      <c r="F52" s="72"/>
      <c r="G52" s="7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>
      <c r="A53" s="73" t="str">
        <f t="shared" si="1"/>
        <v/>
      </c>
      <c r="B53" s="73" t="str">
        <f>if(F53&lt;&gt;"", vlookup(F53,Lookups!A:C,3,false), "")</f>
        <v/>
      </c>
      <c r="C53" s="87"/>
      <c r="D53" s="80"/>
      <c r="E53" s="77"/>
      <c r="F53" s="77"/>
      <c r="G53" s="77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>
      <c r="A54" s="69" t="str">
        <f t="shared" si="1"/>
        <v/>
      </c>
      <c r="B54" s="69" t="str">
        <f>if(F54&lt;&gt;"", vlookup(F54,Lookups!A:C,3,false), "")</f>
        <v/>
      </c>
      <c r="C54" s="86"/>
      <c r="D54" s="79"/>
      <c r="E54" s="72"/>
      <c r="F54" s="72"/>
      <c r="G54" s="7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>
      <c r="A55" s="73" t="str">
        <f t="shared" si="1"/>
        <v/>
      </c>
      <c r="B55" s="73" t="str">
        <f>if(F55&lt;&gt;"", vlookup(F55,Lookups!A:C,3,false), "")</f>
        <v/>
      </c>
      <c r="C55" s="87"/>
      <c r="D55" s="80"/>
      <c r="E55" s="77"/>
      <c r="F55" s="77"/>
      <c r="G55" s="77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>
      <c r="A56" s="69" t="str">
        <f t="shared" si="1"/>
        <v/>
      </c>
      <c r="B56" s="69" t="str">
        <f>if(F56&lt;&gt;"", vlookup(F56,Lookups!A:C,3,false), "")</f>
        <v/>
      </c>
      <c r="C56" s="86"/>
      <c r="D56" s="79"/>
      <c r="E56" s="72"/>
      <c r="F56" s="72"/>
      <c r="G56" s="7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>
      <c r="A57" s="60" t="str">
        <f t="shared" si="1"/>
        <v/>
      </c>
      <c r="B57" s="60" t="str">
        <f>if(F57&lt;&gt;"", vlookup(F57,Lookups!A:C,3,false), "")</f>
        <v/>
      </c>
      <c r="C57" s="88"/>
      <c r="D57" s="89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>
      <c r="A58" s="60" t="str">
        <f t="shared" si="1"/>
        <v/>
      </c>
      <c r="B58" s="60" t="str">
        <f>if(F58&lt;&gt;"", vlookup(F58,Lookups!A:C,3,false), "")</f>
        <v/>
      </c>
      <c r="C58" s="88"/>
      <c r="D58" s="89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>
      <c r="A59" s="60" t="str">
        <f t="shared" si="1"/>
        <v/>
      </c>
      <c r="B59" s="60" t="str">
        <f>if(F59&lt;&gt;"", vlookup(F59,Lookups!A:C,3,false), "")</f>
        <v/>
      </c>
      <c r="C59" s="88"/>
      <c r="D59" s="89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>
      <c r="A60" s="60" t="str">
        <f t="shared" si="1"/>
        <v/>
      </c>
      <c r="B60" s="60" t="str">
        <f>if(F60&lt;&gt;"", vlookup(F60,Lookups!A:C,3,false), "")</f>
        <v/>
      </c>
      <c r="C60" s="88"/>
      <c r="D60" s="89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>
      <c r="A61" s="60" t="str">
        <f t="shared" si="1"/>
        <v/>
      </c>
      <c r="B61" s="60" t="str">
        <f>if(F61&lt;&gt;"", vlookup(F61,Lookups!A:C,3,false), "")</f>
        <v/>
      </c>
      <c r="C61" s="88"/>
      <c r="D61" s="89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>
      <c r="A62" s="60" t="str">
        <f t="shared" si="1"/>
        <v/>
      </c>
      <c r="B62" s="60" t="str">
        <f>if(F62&lt;&gt;"", vlookup(F62,Lookups!A:C,3,false), "")</f>
        <v/>
      </c>
      <c r="C62" s="88"/>
      <c r="D62" s="89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>
      <c r="A63" s="60" t="str">
        <f t="shared" si="1"/>
        <v/>
      </c>
      <c r="B63" s="60" t="str">
        <f>if(F63&lt;&gt;"", vlookup(F63,Lookups!A:C,3,false), "")</f>
        <v/>
      </c>
      <c r="C63" s="88"/>
      <c r="D63" s="89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>
      <c r="A64" s="60" t="str">
        <f t="shared" si="1"/>
        <v/>
      </c>
      <c r="B64" s="60" t="str">
        <f>if(F64&lt;&gt;"", vlookup(F64,Lookups!A:C,3,false), "")</f>
        <v/>
      </c>
      <c r="C64" s="88"/>
      <c r="D64" s="89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>
      <c r="A65" s="60" t="str">
        <f t="shared" si="1"/>
        <v/>
      </c>
      <c r="B65" s="60" t="str">
        <f>if(F65&lt;&gt;"", vlookup(F65,Lookups!A:C,3,false), "")</f>
        <v/>
      </c>
      <c r="C65" s="88"/>
      <c r="D65" s="89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>
      <c r="A66" s="60" t="str">
        <f t="shared" si="1"/>
        <v/>
      </c>
      <c r="B66" s="60" t="str">
        <f>if(F66&lt;&gt;"", vlookup(F66,Lookups!A:C,3,false), "")</f>
        <v/>
      </c>
      <c r="C66" s="88"/>
      <c r="D66" s="89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>
      <c r="A67" s="60" t="str">
        <f t="shared" si="1"/>
        <v/>
      </c>
      <c r="B67" s="60" t="str">
        <f>if(F67&lt;&gt;"", vlookup(F67,Lookups!A:C,3,false), "")</f>
        <v/>
      </c>
      <c r="C67" s="88"/>
      <c r="D67" s="89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>
      <c r="A68" s="60" t="str">
        <f t="shared" si="1"/>
        <v/>
      </c>
      <c r="B68" s="60" t="str">
        <f>if(F68&lt;&gt;"", vlookup(F68,Lookups!A:C,3,false), "")</f>
        <v/>
      </c>
      <c r="C68" s="88"/>
      <c r="D68" s="89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>
      <c r="A69" s="60" t="str">
        <f t="shared" si="1"/>
        <v/>
      </c>
      <c r="B69" s="60" t="str">
        <f>if(F69&lt;&gt;"", vlookup(F69,Lookups!A:C,3,false), "")</f>
        <v/>
      </c>
      <c r="C69" s="88"/>
      <c r="D69" s="89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>
      <c r="A70" s="60" t="str">
        <f t="shared" si="1"/>
        <v/>
      </c>
      <c r="B70" s="60" t="str">
        <f>if(F70&lt;&gt;"", vlookup(F70,Lookups!A:C,3,false), "")</f>
        <v/>
      </c>
      <c r="C70" s="88"/>
      <c r="D70" s="89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>
      <c r="A71" s="60" t="str">
        <f t="shared" si="1"/>
        <v/>
      </c>
      <c r="B71" s="60" t="str">
        <f>if(F71&lt;&gt;"", vlookup(F71,Lookups!A:C,3,false), "")</f>
        <v/>
      </c>
      <c r="C71" s="88"/>
      <c r="D71" s="89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>
      <c r="A72" s="60" t="str">
        <f t="shared" si="1"/>
        <v/>
      </c>
      <c r="B72" s="60" t="str">
        <f>if(F72&lt;&gt;"", vlookup(F72,Lookups!A:C,3,false), "")</f>
        <v/>
      </c>
      <c r="C72" s="88"/>
      <c r="D72" s="89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>
      <c r="A73" s="60" t="str">
        <f t="shared" si="1"/>
        <v/>
      </c>
      <c r="B73" s="60" t="str">
        <f>if(F73&lt;&gt;"", vlookup(F73,Lookups!A:C,3,false), "")</f>
        <v/>
      </c>
      <c r="C73" s="88"/>
      <c r="D73" s="89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>
      <c r="A74" s="60" t="str">
        <f t="shared" si="1"/>
        <v/>
      </c>
      <c r="B74" s="60" t="str">
        <f>if(F74&lt;&gt;"", vlookup(F74,Lookups!A:C,3,false), "")</f>
        <v/>
      </c>
      <c r="C74" s="88"/>
      <c r="D74" s="89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>
      <c r="A75" s="60" t="str">
        <f t="shared" si="1"/>
        <v/>
      </c>
      <c r="B75" s="60" t="str">
        <f>if(F75&lt;&gt;"", vlookup(F75,Lookups!A:C,3,false), "")</f>
        <v/>
      </c>
      <c r="C75" s="88"/>
      <c r="D75" s="89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>
      <c r="A76" s="60" t="str">
        <f t="shared" si="1"/>
        <v/>
      </c>
      <c r="B76" s="60" t="str">
        <f>if(F76&lt;&gt;"", vlookup(F76,Lookups!A:C,3,false), "")</f>
        <v/>
      </c>
      <c r="C76" s="88"/>
      <c r="D76" s="89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>
      <c r="A77" s="60" t="str">
        <f t="shared" si="1"/>
        <v/>
      </c>
      <c r="B77" s="60" t="str">
        <f>if(F77&lt;&gt;"", vlookup(F77,Lookups!A:C,3,false), "")</f>
        <v/>
      </c>
      <c r="C77" s="88"/>
      <c r="D77" s="89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>
      <c r="A78" s="60" t="str">
        <f t="shared" si="1"/>
        <v/>
      </c>
      <c r="B78" s="60" t="str">
        <f>if(F78&lt;&gt;"", vlookup(F78,Lookups!A:C,3,false), "")</f>
        <v/>
      </c>
      <c r="C78" s="88"/>
      <c r="D78" s="89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>
      <c r="A79" s="60" t="str">
        <f t="shared" si="1"/>
        <v/>
      </c>
      <c r="B79" s="60" t="str">
        <f>if(F79&lt;&gt;"", vlookup(F79,Lookups!A:C,3,false), "")</f>
        <v/>
      </c>
      <c r="C79" s="88"/>
      <c r="D79" s="89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>
      <c r="A80" s="60" t="str">
        <f t="shared" si="1"/>
        <v/>
      </c>
      <c r="B80" s="60" t="str">
        <f>if(F80&lt;&gt;"", vlookup(F80,Lookups!A:C,3,false), "")</f>
        <v/>
      </c>
      <c r="C80" s="88"/>
      <c r="D80" s="89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>
      <c r="A81" s="60" t="str">
        <f t="shared" si="1"/>
        <v/>
      </c>
      <c r="B81" s="60" t="str">
        <f>if(F81&lt;&gt;"", vlookup(F81,Lookups!A:C,3,false), "")</f>
        <v/>
      </c>
      <c r="C81" s="88"/>
      <c r="D81" s="89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>
      <c r="A82" s="60" t="str">
        <f t="shared" si="1"/>
        <v/>
      </c>
      <c r="B82" s="60" t="str">
        <f>if(F82&lt;&gt;"", vlookup(F82,Lookups!A:C,3,false), "")</f>
        <v/>
      </c>
      <c r="C82" s="88"/>
      <c r="D82" s="89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>
      <c r="A83" s="60" t="str">
        <f t="shared" si="1"/>
        <v/>
      </c>
      <c r="B83" s="60" t="str">
        <f>if(F83&lt;&gt;"", vlookup(F83,Lookups!A:C,3,false), "")</f>
        <v/>
      </c>
      <c r="C83" s="88"/>
      <c r="D83" s="89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>
      <c r="A84" s="60" t="str">
        <f t="shared" si="1"/>
        <v/>
      </c>
      <c r="B84" s="60" t="str">
        <f>if(F84&lt;&gt;"", vlookup(F84,Lookups!A:C,3,false), "")</f>
        <v/>
      </c>
      <c r="C84" s="88"/>
      <c r="D84" s="89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>
      <c r="A85" s="60" t="str">
        <f t="shared" si="1"/>
        <v/>
      </c>
      <c r="B85" s="60" t="str">
        <f>if(F85&lt;&gt;"", vlookup(F85,Lookups!A:C,3,false), "")</f>
        <v/>
      </c>
      <c r="C85" s="88"/>
      <c r="D85" s="89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>
      <c r="A86" s="60" t="str">
        <f t="shared" si="1"/>
        <v/>
      </c>
      <c r="B86" s="60" t="str">
        <f>if(F86&lt;&gt;"", vlookup(F86,Lookups!A:C,3,false), "")</f>
        <v/>
      </c>
      <c r="C86" s="88"/>
      <c r="D86" s="89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>
      <c r="A87" s="60" t="str">
        <f t="shared" si="1"/>
        <v/>
      </c>
      <c r="B87" s="60" t="str">
        <f>if(F87&lt;&gt;"", vlookup(F87,Lookups!A:C,3,false), "")</f>
        <v/>
      </c>
      <c r="C87" s="88"/>
      <c r="D87" s="89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>
      <c r="A88" s="60" t="str">
        <f t="shared" si="1"/>
        <v/>
      </c>
      <c r="B88" s="60" t="str">
        <f>if(F88&lt;&gt;"", vlookup(F88,Lookups!A:C,3,false), "")</f>
        <v/>
      </c>
      <c r="C88" s="88"/>
      <c r="D88" s="89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>
      <c r="A89" s="60" t="str">
        <f t="shared" si="1"/>
        <v/>
      </c>
      <c r="B89" s="60" t="str">
        <f>if(F89&lt;&gt;"", vlookup(F89,Lookups!A:C,3,false), "")</f>
        <v/>
      </c>
      <c r="C89" s="88"/>
      <c r="D89" s="89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>
      <c r="A90" s="60" t="str">
        <f t="shared" si="1"/>
        <v/>
      </c>
      <c r="B90" s="60" t="str">
        <f>if(F90&lt;&gt;"", vlookup(F90,Lookups!A:C,3,false), "")</f>
        <v/>
      </c>
      <c r="C90" s="88"/>
      <c r="D90" s="89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>
      <c r="A91" s="60" t="str">
        <f t="shared" si="1"/>
        <v/>
      </c>
      <c r="B91" s="60" t="str">
        <f>if(F91&lt;&gt;"", vlookup(F91,Lookups!A:C,3,false), "")</f>
        <v/>
      </c>
      <c r="C91" s="88"/>
      <c r="D91" s="89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>
      <c r="A92" s="60" t="str">
        <f t="shared" si="1"/>
        <v/>
      </c>
      <c r="B92" s="60" t="str">
        <f>if(F92&lt;&gt;"", vlookup(F92,Lookups!A:C,3,false), "")</f>
        <v/>
      </c>
      <c r="C92" s="88"/>
      <c r="D92" s="89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>
      <c r="A93" s="60" t="str">
        <f t="shared" si="1"/>
        <v/>
      </c>
      <c r="B93" s="60" t="str">
        <f>if(F93&lt;&gt;"", vlookup(F93,Lookups!A:C,3,false), "")</f>
        <v/>
      </c>
      <c r="C93" s="88"/>
      <c r="D93" s="89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>
      <c r="A94" s="60" t="str">
        <f t="shared" si="1"/>
        <v/>
      </c>
      <c r="B94" s="60" t="str">
        <f>if(F94&lt;&gt;"", vlookup(F94,Lookups!A:C,3,false), "")</f>
        <v/>
      </c>
      <c r="C94" s="88"/>
      <c r="D94" s="89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>
      <c r="A95" s="60" t="str">
        <f t="shared" si="1"/>
        <v/>
      </c>
      <c r="B95" s="60" t="str">
        <f>if(F95&lt;&gt;"", vlookup(F95,Lookups!A:C,3,false), "")</f>
        <v/>
      </c>
      <c r="C95" s="88"/>
      <c r="D95" s="89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>
      <c r="A96" s="60" t="str">
        <f t="shared" si="1"/>
        <v/>
      </c>
      <c r="B96" s="60" t="str">
        <f>if(F96&lt;&gt;"", vlookup(F96,Lookups!A:C,3,false), "")</f>
        <v/>
      </c>
      <c r="C96" s="88"/>
      <c r="D96" s="89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>
      <c r="A97" s="60" t="str">
        <f t="shared" si="1"/>
        <v/>
      </c>
      <c r="B97" s="60" t="str">
        <f>if(F97&lt;&gt;"", vlookup(F97,Lookups!A:C,3,false), "")</f>
        <v/>
      </c>
      <c r="C97" s="88"/>
      <c r="D97" s="89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>
      <c r="A98" s="60" t="str">
        <f t="shared" si="1"/>
        <v/>
      </c>
      <c r="B98" s="60" t="str">
        <f>if(F98&lt;&gt;"", vlookup(F98,Lookups!A:C,3,false), "")</f>
        <v/>
      </c>
      <c r="C98" s="88"/>
      <c r="D98" s="89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>
      <c r="A99" s="60" t="str">
        <f t="shared" si="1"/>
        <v/>
      </c>
      <c r="B99" s="60" t="str">
        <f>if(F99&lt;&gt;"", vlookup(F99,Lookups!A:C,3,false), "")</f>
        <v/>
      </c>
      <c r="C99" s="88"/>
      <c r="D99" s="89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>
      <c r="A100" s="60" t="str">
        <f t="shared" si="1"/>
        <v/>
      </c>
      <c r="B100" s="60" t="str">
        <f>if(F100&lt;&gt;"", vlookup(F100,Lookups!A:C,3,false), "")</f>
        <v/>
      </c>
      <c r="C100" s="88"/>
      <c r="D100" s="89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>
      <c r="A101" s="60" t="str">
        <f t="shared" si="1"/>
        <v/>
      </c>
      <c r="B101" s="60" t="str">
        <f>if(F101&lt;&gt;"", vlookup(F101,Lookups!A:C,3,false), "")</f>
        <v/>
      </c>
      <c r="C101" s="88"/>
      <c r="D101" s="89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>
      <c r="A102" s="60" t="str">
        <f t="shared" si="1"/>
        <v/>
      </c>
      <c r="B102" s="60" t="str">
        <f>if(F102&lt;&gt;"", vlookup(F102,Lookups!A:C,3,false), "")</f>
        <v/>
      </c>
      <c r="C102" s="88"/>
      <c r="D102" s="89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>
      <c r="A103" s="60" t="str">
        <f t="shared" si="1"/>
        <v/>
      </c>
      <c r="B103" s="60" t="str">
        <f>if(F103&lt;&gt;"", vlookup(F103,Lookups!A:C,3,false), "")</f>
        <v/>
      </c>
      <c r="C103" s="88"/>
      <c r="D103" s="89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>
      <c r="A104" s="60" t="str">
        <f t="shared" si="1"/>
        <v/>
      </c>
      <c r="B104" s="60" t="str">
        <f>if(F104&lt;&gt;"", vlookup(F104,Lookups!A:C,3,false), "")</f>
        <v/>
      </c>
      <c r="C104" s="88"/>
      <c r="D104" s="89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>
      <c r="A105" s="60" t="str">
        <f t="shared" si="1"/>
        <v/>
      </c>
      <c r="B105" s="60" t="str">
        <f>if(F105&lt;&gt;"", vlookup(F105,Lookups!A:C,3,false), "")</f>
        <v/>
      </c>
      <c r="C105" s="88"/>
      <c r="D105" s="89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>
      <c r="A106" s="60" t="str">
        <f t="shared" si="1"/>
        <v/>
      </c>
      <c r="B106" s="60" t="str">
        <f>if(F106&lt;&gt;"", vlookup(F106,Lookups!A:C,3,false), "")</f>
        <v/>
      </c>
      <c r="C106" s="88"/>
      <c r="D106" s="8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>
      <c r="A107" s="60" t="str">
        <f t="shared" si="1"/>
        <v/>
      </c>
      <c r="B107" s="60" t="str">
        <f>if(F107&lt;&gt;"", vlookup(F107,Lookups!A:C,3,false), "")</f>
        <v/>
      </c>
      <c r="C107" s="88"/>
      <c r="D107" s="8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>
      <c r="A108" s="60" t="str">
        <f t="shared" si="1"/>
        <v/>
      </c>
      <c r="B108" s="60" t="str">
        <f>if(F108&lt;&gt;"", vlookup(F108,Lookups!A:C,3,false), "")</f>
        <v/>
      </c>
      <c r="C108" s="88"/>
      <c r="D108" s="8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>
      <c r="A109" s="60" t="str">
        <f t="shared" si="1"/>
        <v/>
      </c>
      <c r="B109" s="60" t="str">
        <f>if(F109&lt;&gt;"", vlookup(F109,Lookups!A:C,3,false), "")</f>
        <v/>
      </c>
      <c r="C109" s="88"/>
      <c r="D109" s="8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>
      <c r="A110" s="60" t="str">
        <f t="shared" si="1"/>
        <v/>
      </c>
      <c r="B110" s="60" t="str">
        <f>if(F110&lt;&gt;"", vlookup(F110,Lookups!A:C,3,false), "")</f>
        <v/>
      </c>
      <c r="C110" s="88"/>
      <c r="D110" s="8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>
      <c r="A111" s="60" t="str">
        <f t="shared" si="1"/>
        <v/>
      </c>
      <c r="B111" s="60" t="str">
        <f>if(F111&lt;&gt;"", vlookup(F111,Lookups!A:C,3,false), "")</f>
        <v/>
      </c>
      <c r="C111" s="88"/>
      <c r="D111" s="8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>
      <c r="A112" s="60" t="str">
        <f t="shared" si="1"/>
        <v/>
      </c>
      <c r="B112" s="60" t="str">
        <f>if(F112&lt;&gt;"", vlookup(F112,Lookups!A:C,3,false), "")</f>
        <v/>
      </c>
      <c r="C112" s="88"/>
      <c r="D112" s="8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>
      <c r="A113" s="60" t="str">
        <f t="shared" si="1"/>
        <v/>
      </c>
      <c r="B113" s="60" t="str">
        <f>if(F113&lt;&gt;"", vlookup(F113,Lookups!A:C,3,false), "")</f>
        <v/>
      </c>
      <c r="C113" s="88"/>
      <c r="D113" s="8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>
      <c r="A114" s="60" t="str">
        <f t="shared" si="1"/>
        <v/>
      </c>
      <c r="B114" s="60" t="str">
        <f>if(F114&lt;&gt;"", vlookup(F114,Lookups!A:C,3,false), "")</f>
        <v/>
      </c>
      <c r="C114" s="88"/>
      <c r="D114" s="8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>
      <c r="A115" s="60" t="str">
        <f t="shared" si="1"/>
        <v/>
      </c>
      <c r="B115" s="60" t="str">
        <f>if(F115&lt;&gt;"", vlookup(F115,Lookups!A:C,3,false), "")</f>
        <v/>
      </c>
      <c r="C115" s="88"/>
      <c r="D115" s="8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>
      <c r="A116" s="60" t="str">
        <f t="shared" si="1"/>
        <v/>
      </c>
      <c r="B116" s="60" t="str">
        <f>if(F116&lt;&gt;"", vlookup(F116,Lookups!A:C,3,false), "")</f>
        <v/>
      </c>
      <c r="C116" s="88"/>
      <c r="D116" s="8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>
      <c r="A117" s="60" t="str">
        <f t="shared" si="1"/>
        <v/>
      </c>
      <c r="B117" s="60" t="str">
        <f>if(F117&lt;&gt;"", vlookup(F117,Lookups!A:C,3,false), "")</f>
        <v/>
      </c>
      <c r="C117" s="88"/>
      <c r="D117" s="8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>
      <c r="A118" s="60" t="str">
        <f t="shared" si="1"/>
        <v/>
      </c>
      <c r="B118" s="60" t="str">
        <f>if(F118&lt;&gt;"", vlookup(F118,Lookups!A:C,3,false), "")</f>
        <v/>
      </c>
      <c r="C118" s="88"/>
      <c r="D118" s="8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>
      <c r="A119" s="60" t="str">
        <f t="shared" si="1"/>
        <v/>
      </c>
      <c r="B119" s="60" t="str">
        <f>if(F119&lt;&gt;"", vlookup(F119,Lookups!A:C,3,false), "")</f>
        <v/>
      </c>
      <c r="C119" s="88"/>
      <c r="D119" s="8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>
      <c r="A120" s="60" t="str">
        <f t="shared" si="1"/>
        <v/>
      </c>
      <c r="B120" s="60" t="str">
        <f>if(F120&lt;&gt;"", vlookup(F120,Lookups!A:C,3,false), "")</f>
        <v/>
      </c>
      <c r="C120" s="88"/>
      <c r="D120" s="8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>
      <c r="A121" s="60" t="str">
        <f t="shared" si="1"/>
        <v/>
      </c>
      <c r="B121" s="60" t="str">
        <f>if(F121&lt;&gt;"", vlookup(F121,Lookups!A:C,3,false), "")</f>
        <v/>
      </c>
      <c r="C121" s="88"/>
      <c r="D121" s="8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>
      <c r="A122" s="60" t="str">
        <f t="shared" si="1"/>
        <v/>
      </c>
      <c r="B122" s="60" t="str">
        <f>if(F122&lt;&gt;"", vlookup(F122,Lookups!A:C,3,false), "")</f>
        <v/>
      </c>
      <c r="C122" s="88"/>
      <c r="D122" s="8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>
      <c r="A123" s="60" t="str">
        <f t="shared" si="1"/>
        <v/>
      </c>
      <c r="B123" s="60" t="str">
        <f>if(F123&lt;&gt;"", vlookup(F123,Lookups!A:C,3,false), "")</f>
        <v/>
      </c>
      <c r="C123" s="88"/>
      <c r="D123" s="8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>
      <c r="A124" s="60" t="str">
        <f t="shared" si="1"/>
        <v/>
      </c>
      <c r="B124" s="60" t="str">
        <f>if(F124&lt;&gt;"", vlookup(F124,Lookups!A:C,3,false), "")</f>
        <v/>
      </c>
      <c r="C124" s="88"/>
      <c r="D124" s="8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>
      <c r="A125" s="60" t="str">
        <f t="shared" si="1"/>
        <v/>
      </c>
      <c r="B125" s="60" t="str">
        <f>if(F125&lt;&gt;"", vlookup(F125,Lookups!A:C,3,false), "")</f>
        <v/>
      </c>
      <c r="C125" s="88"/>
      <c r="D125" s="8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>
      <c r="A126" s="60" t="str">
        <f t="shared" si="1"/>
        <v/>
      </c>
      <c r="B126" s="60" t="str">
        <f>if(F126&lt;&gt;"", vlookup(F126,Lookups!A:C,3,false), "")</f>
        <v/>
      </c>
      <c r="C126" s="88"/>
      <c r="D126" s="8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>
      <c r="A127" s="60" t="str">
        <f t="shared" si="1"/>
        <v/>
      </c>
      <c r="B127" s="60" t="str">
        <f>if(F127&lt;&gt;"", vlookup(F127,Lookups!A:C,3,false), "")</f>
        <v/>
      </c>
      <c r="C127" s="88"/>
      <c r="D127" s="8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>
      <c r="A128" s="60" t="str">
        <f t="shared" si="1"/>
        <v/>
      </c>
      <c r="B128" s="60" t="str">
        <f>if(F128&lt;&gt;"", vlookup(F128,Lookups!A:C,3,false), "")</f>
        <v/>
      </c>
      <c r="C128" s="88"/>
      <c r="D128" s="8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>
      <c r="A129" s="60" t="str">
        <f t="shared" si="1"/>
        <v/>
      </c>
      <c r="B129" s="60" t="str">
        <f>if(F129&lt;&gt;"", vlookup(F129,Lookups!A:C,3,false), "")</f>
        <v/>
      </c>
      <c r="C129" s="88"/>
      <c r="D129" s="8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>
      <c r="A130" s="60" t="str">
        <f t="shared" si="1"/>
        <v/>
      </c>
      <c r="B130" s="60" t="str">
        <f>if(F130&lt;&gt;"", vlookup(F130,Lookups!A:C,3,false), "")</f>
        <v/>
      </c>
      <c r="C130" s="88"/>
      <c r="D130" s="8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>
      <c r="A131" s="60" t="str">
        <f t="shared" si="1"/>
        <v/>
      </c>
      <c r="B131" s="60" t="str">
        <f>if(F131&lt;&gt;"", vlookup(F131,Lookups!A:C,3,false), "")</f>
        <v/>
      </c>
      <c r="C131" s="88"/>
      <c r="D131" s="8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>
      <c r="A132" s="60" t="str">
        <f t="shared" si="1"/>
        <v/>
      </c>
      <c r="B132" s="60" t="str">
        <f>if(F132&lt;&gt;"", vlookup(F132,Lookups!A:C,3,false), "")</f>
        <v/>
      </c>
      <c r="C132" s="88"/>
      <c r="D132" s="8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>
      <c r="A133" s="60" t="str">
        <f t="shared" si="1"/>
        <v/>
      </c>
      <c r="B133" s="60" t="str">
        <f>if(F133&lt;&gt;"", vlookup(F133,Lookups!A:C,3,false), "")</f>
        <v/>
      </c>
      <c r="C133" s="88"/>
      <c r="D133" s="8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>
      <c r="A134" s="60" t="str">
        <f t="shared" si="1"/>
        <v/>
      </c>
      <c r="B134" s="60" t="str">
        <f>if(F134&lt;&gt;"", vlookup(F134,Lookups!A:C,3,false), "")</f>
        <v/>
      </c>
      <c r="C134" s="88"/>
      <c r="D134" s="8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>
      <c r="A135" s="60" t="str">
        <f t="shared" si="1"/>
        <v/>
      </c>
      <c r="B135" s="60" t="str">
        <f>if(F135&lt;&gt;"", vlookup(F135,Lookups!A:C,3,false), "")</f>
        <v/>
      </c>
      <c r="C135" s="88"/>
      <c r="D135" s="8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>
      <c r="A136" s="60" t="str">
        <f t="shared" si="1"/>
        <v/>
      </c>
      <c r="B136" s="60" t="str">
        <f>if(F136&lt;&gt;"", vlookup(F136,Lookups!A:C,3,false), "")</f>
        <v/>
      </c>
      <c r="C136" s="88"/>
      <c r="D136" s="8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>
      <c r="A137" s="60" t="str">
        <f t="shared" si="1"/>
        <v/>
      </c>
      <c r="B137" s="60" t="str">
        <f>if(F137&lt;&gt;"", vlookup(F137,Lookups!A:C,3,false), "")</f>
        <v/>
      </c>
      <c r="C137" s="88"/>
      <c r="D137" s="8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>
      <c r="A138" s="60" t="str">
        <f t="shared" si="1"/>
        <v/>
      </c>
      <c r="B138" s="60" t="str">
        <f>if(F138&lt;&gt;"", vlookup(F138,Lookups!A:C,3,false), "")</f>
        <v/>
      </c>
      <c r="C138" s="88"/>
      <c r="D138" s="8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>
      <c r="A139" s="60" t="str">
        <f t="shared" si="1"/>
        <v/>
      </c>
      <c r="B139" s="60" t="str">
        <f>if(F139&lt;&gt;"", vlookup(F139,Lookups!A:C,3,false), "")</f>
        <v/>
      </c>
      <c r="C139" s="88"/>
      <c r="D139" s="8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>
      <c r="A140" s="60" t="str">
        <f t="shared" si="1"/>
        <v/>
      </c>
      <c r="B140" s="60" t="str">
        <f>if(F140&lt;&gt;"", vlookup(F140,Lookups!A:C,3,false), "")</f>
        <v/>
      </c>
      <c r="C140" s="88"/>
      <c r="D140" s="8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>
      <c r="A141" s="60" t="str">
        <f t="shared" si="1"/>
        <v/>
      </c>
      <c r="B141" s="60" t="str">
        <f>if(F141&lt;&gt;"", vlookup(F141,Lookups!A:C,3,false), "")</f>
        <v/>
      </c>
      <c r="C141" s="88"/>
      <c r="D141" s="8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>
      <c r="A142" s="60" t="str">
        <f t="shared" si="1"/>
        <v/>
      </c>
      <c r="B142" s="60" t="str">
        <f>if(F142&lt;&gt;"", vlookup(F142,Lookups!A:C,3,false), "")</f>
        <v/>
      </c>
      <c r="C142" s="88"/>
      <c r="D142" s="8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>
      <c r="A143" s="60" t="str">
        <f t="shared" si="1"/>
        <v/>
      </c>
      <c r="B143" s="60" t="str">
        <f>if(F143&lt;&gt;"", vlookup(F143,Lookups!A:C,3,false), "")</f>
        <v/>
      </c>
      <c r="C143" s="88"/>
      <c r="D143" s="8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>
      <c r="A144" s="60" t="str">
        <f t="shared" si="1"/>
        <v/>
      </c>
      <c r="B144" s="60" t="str">
        <f>if(F144&lt;&gt;"", vlookup(F144,Lookups!A:C,3,false), "")</f>
        <v/>
      </c>
      <c r="C144" s="88"/>
      <c r="D144" s="8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>
      <c r="A145" s="60" t="str">
        <f t="shared" si="1"/>
        <v/>
      </c>
      <c r="B145" s="60" t="str">
        <f>if(F145&lt;&gt;"", vlookup(F145,Lookups!A:C,3,false), "")</f>
        <v/>
      </c>
      <c r="C145" s="88"/>
      <c r="D145" s="8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>
      <c r="A146" s="60" t="str">
        <f t="shared" si="1"/>
        <v/>
      </c>
      <c r="B146" s="60" t="str">
        <f>if(F146&lt;&gt;"", vlookup(F146,Lookups!A:C,3,false), "")</f>
        <v/>
      </c>
      <c r="C146" s="88"/>
      <c r="D146" s="8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>
      <c r="A147" s="60" t="str">
        <f t="shared" si="1"/>
        <v/>
      </c>
      <c r="B147" s="60" t="str">
        <f>if(F147&lt;&gt;"", vlookup(F147,Lookups!A:C,3,false), "")</f>
        <v/>
      </c>
      <c r="C147" s="88"/>
      <c r="D147" s="8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>
      <c r="A148" s="60" t="str">
        <f t="shared" si="1"/>
        <v/>
      </c>
      <c r="B148" s="60" t="str">
        <f>if(F148&lt;&gt;"", vlookup(F148,Lookups!A:C,3,false), "")</f>
        <v/>
      </c>
      <c r="C148" s="88"/>
      <c r="D148" s="89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>
      <c r="A149" s="60" t="str">
        <f t="shared" si="1"/>
        <v/>
      </c>
      <c r="B149" s="60" t="str">
        <f>if(F149&lt;&gt;"", vlookup(F149,Lookups!A:C,3,false), "")</f>
        <v/>
      </c>
      <c r="C149" s="88"/>
      <c r="D149" s="89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>
      <c r="A150" s="60" t="str">
        <f t="shared" si="1"/>
        <v/>
      </c>
      <c r="B150" s="60" t="str">
        <f>if(F150&lt;&gt;"", vlookup(F150,Lookups!A:C,3,false), "")</f>
        <v/>
      </c>
      <c r="C150" s="88"/>
      <c r="D150" s="89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>
      <c r="A151" s="60" t="str">
        <f t="shared" si="1"/>
        <v/>
      </c>
      <c r="B151" s="60" t="str">
        <f>if(F151&lt;&gt;"", vlookup(F151,Lookups!A:C,3,false), "")</f>
        <v/>
      </c>
      <c r="C151" s="88"/>
      <c r="D151" s="89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>
      <c r="A152" s="60" t="str">
        <f t="shared" si="1"/>
        <v/>
      </c>
      <c r="B152" s="60" t="str">
        <f>if(F152&lt;&gt;"", vlookup(F152,Lookups!A:C,3,false), "")</f>
        <v/>
      </c>
      <c r="C152" s="88"/>
      <c r="D152" s="89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>
      <c r="A153" s="60" t="str">
        <f t="shared" si="1"/>
        <v/>
      </c>
      <c r="B153" s="60" t="str">
        <f>if(F153&lt;&gt;"", vlookup(F153,Lookups!A:C,3,false), "")</f>
        <v/>
      </c>
      <c r="C153" s="88"/>
      <c r="D153" s="89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>
      <c r="A154" s="60" t="str">
        <f t="shared" si="1"/>
        <v/>
      </c>
      <c r="B154" s="60" t="str">
        <f>if(F154&lt;&gt;"", vlookup(F154,Lookups!A:C,3,false), "")</f>
        <v/>
      </c>
      <c r="C154" s="88"/>
      <c r="D154" s="89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>
      <c r="A155" s="60" t="str">
        <f t="shared" si="1"/>
        <v/>
      </c>
      <c r="B155" s="60" t="str">
        <f>if(F155&lt;&gt;"", vlookup(F155,Lookups!A:C,3,false), "")</f>
        <v/>
      </c>
      <c r="C155" s="88"/>
      <c r="D155" s="89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>
      <c r="A156" s="60" t="str">
        <f t="shared" si="1"/>
        <v/>
      </c>
      <c r="B156" s="60" t="str">
        <f>if(F156&lt;&gt;"", vlookup(F156,Lookups!A:C,3,false), "")</f>
        <v/>
      </c>
      <c r="C156" s="88"/>
      <c r="D156" s="89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>
      <c r="A157" s="60" t="str">
        <f t="shared" si="1"/>
        <v/>
      </c>
      <c r="B157" s="60" t="str">
        <f>if(F157&lt;&gt;"", vlookup(F157,Lookups!A:C,3,false), "")</f>
        <v/>
      </c>
      <c r="C157" s="88"/>
      <c r="D157" s="89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>
      <c r="A158" s="60" t="str">
        <f t="shared" si="1"/>
        <v/>
      </c>
      <c r="B158" s="60" t="str">
        <f>if(F158&lt;&gt;"", vlookup(F158,Lookups!A:C,3,false), "")</f>
        <v/>
      </c>
      <c r="C158" s="88"/>
      <c r="D158" s="89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>
      <c r="A159" s="60" t="str">
        <f t="shared" si="1"/>
        <v/>
      </c>
      <c r="B159" s="60" t="str">
        <f>if(F159&lt;&gt;"", vlookup(F159,Lookups!A:C,3,false), "")</f>
        <v/>
      </c>
      <c r="C159" s="88"/>
      <c r="D159" s="89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>
      <c r="A160" s="60" t="str">
        <f t="shared" si="1"/>
        <v/>
      </c>
      <c r="B160" s="60" t="str">
        <f>if(F160&lt;&gt;"", vlookup(F160,Lookups!A:C,3,false), "")</f>
        <v/>
      </c>
      <c r="C160" s="88"/>
      <c r="D160" s="89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</row>
    <row r="161">
      <c r="A161" s="60" t="str">
        <f t="shared" si="1"/>
        <v/>
      </c>
      <c r="B161" s="60" t="str">
        <f>if(F161&lt;&gt;"", vlookup(F161,Lookups!A:C,3,false), "")</f>
        <v/>
      </c>
      <c r="C161" s="88"/>
      <c r="D161" s="89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</row>
    <row r="162">
      <c r="A162" s="60" t="str">
        <f t="shared" si="1"/>
        <v/>
      </c>
      <c r="B162" s="60" t="str">
        <f>if(F162&lt;&gt;"", vlookup(F162,Lookups!A:C,3,false), "")</f>
        <v/>
      </c>
      <c r="C162" s="88"/>
      <c r="D162" s="89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>
      <c r="A163" s="60" t="str">
        <f t="shared" si="1"/>
        <v/>
      </c>
      <c r="B163" s="60" t="str">
        <f>if(F163&lt;&gt;"", vlookup(F163,Lookups!A:C,3,false), "")</f>
        <v/>
      </c>
      <c r="C163" s="88"/>
      <c r="D163" s="89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</row>
    <row r="164">
      <c r="A164" s="60" t="str">
        <f t="shared" si="1"/>
        <v/>
      </c>
      <c r="B164" s="60" t="str">
        <f>if(F164&lt;&gt;"", vlookup(F164,Lookups!A:C,3,false), "")</f>
        <v/>
      </c>
      <c r="C164" s="88"/>
      <c r="D164" s="89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</row>
    <row r="165">
      <c r="A165" s="60" t="str">
        <f t="shared" si="1"/>
        <v/>
      </c>
      <c r="B165" s="60" t="str">
        <f>if(F165&lt;&gt;"", vlookup(F165,Lookups!A:C,3,false), "")</f>
        <v/>
      </c>
      <c r="C165" s="88"/>
      <c r="D165" s="89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>
      <c r="A166" s="60" t="str">
        <f t="shared" si="1"/>
        <v/>
      </c>
      <c r="B166" s="60" t="str">
        <f>if(F166&lt;&gt;"", vlookup(F166,Lookups!A:C,3,false), "")</f>
        <v/>
      </c>
      <c r="C166" s="88"/>
      <c r="D166" s="89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</row>
    <row r="167">
      <c r="A167" s="60" t="str">
        <f t="shared" si="1"/>
        <v/>
      </c>
      <c r="B167" s="60" t="str">
        <f>if(F167&lt;&gt;"", vlookup(F167,Lookups!A:C,3,false), "")</f>
        <v/>
      </c>
      <c r="C167" s="88"/>
      <c r="D167" s="89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>
      <c r="A168" s="60" t="str">
        <f t="shared" si="1"/>
        <v/>
      </c>
      <c r="B168" s="60" t="str">
        <f>if(F168&lt;&gt;"", vlookup(F168,Lookups!A:C,3,false), "")</f>
        <v/>
      </c>
      <c r="C168" s="88"/>
      <c r="D168" s="89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>
      <c r="A169" s="60" t="str">
        <f t="shared" si="1"/>
        <v/>
      </c>
      <c r="B169" s="60" t="str">
        <f>if(F169&lt;&gt;"", vlookup(F169,Lookups!A:C,3,false), "")</f>
        <v/>
      </c>
      <c r="C169" s="88"/>
      <c r="D169" s="89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>
      <c r="A170" s="60" t="str">
        <f t="shared" si="1"/>
        <v/>
      </c>
      <c r="B170" s="60" t="str">
        <f>if(F170&lt;&gt;"", vlookup(F170,Lookups!A:C,3,false), "")</f>
        <v/>
      </c>
      <c r="C170" s="88"/>
      <c r="D170" s="89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>
      <c r="A171" s="60" t="str">
        <f t="shared" si="1"/>
        <v/>
      </c>
      <c r="B171" s="60" t="str">
        <f>if(F171&lt;&gt;"", vlookup(F171,Lookups!A:C,3,false), "")</f>
        <v/>
      </c>
      <c r="C171" s="88"/>
      <c r="D171" s="89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>
      <c r="A172" s="60" t="str">
        <f t="shared" si="1"/>
        <v/>
      </c>
      <c r="B172" s="60" t="str">
        <f>if(F172&lt;&gt;"", vlookup(F172,Lookups!A:C,3,false), "")</f>
        <v/>
      </c>
      <c r="C172" s="88"/>
      <c r="D172" s="89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</row>
    <row r="173">
      <c r="A173" s="60" t="str">
        <f t="shared" si="1"/>
        <v/>
      </c>
      <c r="B173" s="60" t="str">
        <f>if(F173&lt;&gt;"", vlookup(F173,Lookups!A:C,3,false), "")</f>
        <v/>
      </c>
      <c r="C173" s="88"/>
      <c r="D173" s="89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>
      <c r="A174" s="60" t="str">
        <f t="shared" si="1"/>
        <v/>
      </c>
      <c r="B174" s="60" t="str">
        <f>if(F174&lt;&gt;"", vlookup(F174,Lookups!A:C,3,false), "")</f>
        <v/>
      </c>
      <c r="C174" s="88"/>
      <c r="D174" s="89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</row>
    <row r="175">
      <c r="A175" s="60" t="str">
        <f t="shared" si="1"/>
        <v/>
      </c>
      <c r="B175" s="60" t="str">
        <f>if(F175&lt;&gt;"", vlookup(F175,Lookups!A:C,3,false), "")</f>
        <v/>
      </c>
      <c r="C175" s="88"/>
      <c r="D175" s="89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</row>
    <row r="176">
      <c r="A176" s="60" t="str">
        <f t="shared" si="1"/>
        <v/>
      </c>
      <c r="B176" s="60" t="str">
        <f>if(F176&lt;&gt;"", vlookup(F176,Lookups!A:C,3,false), "")</f>
        <v/>
      </c>
      <c r="C176" s="88"/>
      <c r="D176" s="89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>
      <c r="A177" s="60" t="str">
        <f t="shared" si="1"/>
        <v/>
      </c>
      <c r="B177" s="60" t="str">
        <f>if(F177&lt;&gt;"", vlookup(F177,Lookups!A:C,3,false), "")</f>
        <v/>
      </c>
      <c r="C177" s="88"/>
      <c r="D177" s="89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>
      <c r="A178" s="60" t="str">
        <f t="shared" si="1"/>
        <v/>
      </c>
      <c r="B178" s="60" t="str">
        <f>if(F178&lt;&gt;"", vlookup(F178,Lookups!A:C,3,false), "")</f>
        <v/>
      </c>
      <c r="C178" s="88"/>
      <c r="D178" s="89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>
      <c r="A179" s="60" t="str">
        <f t="shared" si="1"/>
        <v/>
      </c>
      <c r="B179" s="60" t="str">
        <f>if(F179&lt;&gt;"", vlookup(F179,Lookups!A:C,3,false), "")</f>
        <v/>
      </c>
      <c r="C179" s="88"/>
      <c r="D179" s="89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>
      <c r="A180" s="60" t="str">
        <f t="shared" si="1"/>
        <v/>
      </c>
      <c r="B180" s="60" t="str">
        <f>if(F180&lt;&gt;"", vlookup(F180,Lookups!A:C,3,false), "")</f>
        <v/>
      </c>
      <c r="C180" s="88"/>
      <c r="D180" s="89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>
      <c r="A181" s="60" t="str">
        <f t="shared" si="1"/>
        <v/>
      </c>
      <c r="B181" s="60" t="str">
        <f>if(F181&lt;&gt;"", vlookup(F181,Lookups!A:C,3,false), "")</f>
        <v/>
      </c>
      <c r="C181" s="88"/>
      <c r="D181" s="89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>
      <c r="A182" s="60" t="str">
        <f t="shared" si="1"/>
        <v/>
      </c>
      <c r="B182" s="60" t="str">
        <f>if(F182&lt;&gt;"", vlookup(F182,Lookups!A:C,3,false), "")</f>
        <v/>
      </c>
      <c r="C182" s="88"/>
      <c r="D182" s="89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>
      <c r="A183" s="60" t="str">
        <f t="shared" si="1"/>
        <v/>
      </c>
      <c r="B183" s="60" t="str">
        <f>if(F183&lt;&gt;"", vlookup(F183,Lookups!A:C,3,false), "")</f>
        <v/>
      </c>
      <c r="C183" s="88"/>
      <c r="D183" s="89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>
      <c r="A184" s="60" t="str">
        <f t="shared" si="1"/>
        <v/>
      </c>
      <c r="B184" s="60" t="str">
        <f>if(F184&lt;&gt;"", vlookup(F184,Lookups!A:C,3,false), "")</f>
        <v/>
      </c>
      <c r="C184" s="88"/>
      <c r="D184" s="89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>
      <c r="A185" s="60" t="str">
        <f t="shared" si="1"/>
        <v/>
      </c>
      <c r="B185" s="60" t="str">
        <f>if(F185&lt;&gt;"", vlookup(F185,Lookups!A:C,3,false), "")</f>
        <v/>
      </c>
      <c r="C185" s="88"/>
      <c r="D185" s="89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>
      <c r="A186" s="60" t="str">
        <f t="shared" si="1"/>
        <v/>
      </c>
      <c r="B186" s="60" t="str">
        <f>if(F186&lt;&gt;"", vlookup(F186,Lookups!A:C,3,false), "")</f>
        <v/>
      </c>
      <c r="C186" s="88"/>
      <c r="D186" s="89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>
      <c r="A187" s="60" t="str">
        <f t="shared" si="1"/>
        <v/>
      </c>
      <c r="B187" s="60" t="str">
        <f>if(F187&lt;&gt;"", vlookup(F187,Lookups!A:C,3,false), "")</f>
        <v/>
      </c>
      <c r="C187" s="88"/>
      <c r="D187" s="89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>
      <c r="A188" s="60" t="str">
        <f t="shared" si="1"/>
        <v/>
      </c>
      <c r="B188" s="60" t="str">
        <f>if(F188&lt;&gt;"", vlookup(F188,Lookups!A:C,3,false), "")</f>
        <v/>
      </c>
      <c r="C188" s="88"/>
      <c r="D188" s="89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>
      <c r="A189" s="60" t="str">
        <f t="shared" si="1"/>
        <v/>
      </c>
      <c r="B189" s="60" t="str">
        <f>if(F189&lt;&gt;"", vlookup(F189,Lookups!A:C,3,false), "")</f>
        <v/>
      </c>
      <c r="C189" s="88"/>
      <c r="D189" s="89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>
      <c r="A190" s="60" t="str">
        <f t="shared" si="1"/>
        <v/>
      </c>
      <c r="B190" s="60" t="str">
        <f>if(F190&lt;&gt;"", vlookup(F190,Lookups!A:C,3,false), "")</f>
        <v/>
      </c>
      <c r="C190" s="88"/>
      <c r="D190" s="89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>
      <c r="A191" s="60" t="str">
        <f t="shared" si="1"/>
        <v/>
      </c>
      <c r="B191" s="60" t="str">
        <f>if(F191&lt;&gt;"", vlookup(F191,Lookups!A:C,3,false), "")</f>
        <v/>
      </c>
      <c r="C191" s="88"/>
      <c r="D191" s="89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>
      <c r="A192" s="60" t="str">
        <f t="shared" si="1"/>
        <v/>
      </c>
      <c r="B192" s="60" t="str">
        <f>if(F192&lt;&gt;"", vlookup(F192,Lookups!A:C,3,false), "")</f>
        <v/>
      </c>
      <c r="C192" s="88"/>
      <c r="D192" s="89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>
      <c r="A193" s="60" t="str">
        <f t="shared" si="1"/>
        <v/>
      </c>
      <c r="B193" s="60" t="str">
        <f>if(F193&lt;&gt;"", vlookup(F193,Lookups!A:C,3,false), "")</f>
        <v/>
      </c>
      <c r="C193" s="88"/>
      <c r="D193" s="89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>
      <c r="A194" s="60" t="str">
        <f t="shared" si="1"/>
        <v/>
      </c>
      <c r="B194" s="60" t="str">
        <f>if(F194&lt;&gt;"", vlookup(F194,Lookups!A:C,3,false), "")</f>
        <v/>
      </c>
      <c r="C194" s="88"/>
      <c r="D194" s="89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>
      <c r="A195" s="60" t="str">
        <f t="shared" si="1"/>
        <v/>
      </c>
      <c r="B195" s="60" t="str">
        <f>if(F195&lt;&gt;"", vlookup(F195,Lookups!A:C,3,false), "")</f>
        <v/>
      </c>
      <c r="C195" s="88"/>
      <c r="D195" s="89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>
      <c r="A196" s="60" t="str">
        <f t="shared" si="1"/>
        <v/>
      </c>
      <c r="B196" s="60" t="str">
        <f>if(F196&lt;&gt;"", vlookup(F196,Lookups!A:C,3,false), "")</f>
        <v/>
      </c>
      <c r="C196" s="88"/>
      <c r="D196" s="89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>
      <c r="A197" s="60" t="str">
        <f t="shared" si="1"/>
        <v/>
      </c>
      <c r="B197" s="60" t="str">
        <f>if(F197&lt;&gt;"", vlookup(F197,Lookups!A:C,3,false), "")</f>
        <v/>
      </c>
      <c r="C197" s="88"/>
      <c r="D197" s="89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>
      <c r="A198" s="60" t="str">
        <f t="shared" si="1"/>
        <v/>
      </c>
      <c r="B198" s="60" t="str">
        <f>if(F198&lt;&gt;"", vlookup(F198,Lookups!A:C,3,false), "")</f>
        <v/>
      </c>
      <c r="C198" s="88"/>
      <c r="D198" s="89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>
      <c r="A199" s="60" t="str">
        <f t="shared" si="1"/>
        <v/>
      </c>
      <c r="B199" s="60" t="str">
        <f>if(F199&lt;&gt;"", vlookup(F199,Lookups!A:C,3,false), "")</f>
        <v/>
      </c>
      <c r="C199" s="88"/>
      <c r="D199" s="89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>
      <c r="A200" s="60" t="str">
        <f t="shared" si="1"/>
        <v/>
      </c>
      <c r="B200" s="60" t="str">
        <f>if(F200&lt;&gt;"", vlookup(F200,Lookups!A:C,3,false), "")</f>
        <v/>
      </c>
      <c r="C200" s="88"/>
      <c r="D200" s="89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>
      <c r="A201" s="60" t="str">
        <f t="shared" si="1"/>
        <v/>
      </c>
      <c r="B201" s="60" t="str">
        <f>if(F201&lt;&gt;"", vlookup(F201,Lookups!A:C,3,false), "")</f>
        <v/>
      </c>
      <c r="C201" s="88"/>
      <c r="D201" s="89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>
      <c r="A202" s="60" t="str">
        <f t="shared" si="1"/>
        <v/>
      </c>
      <c r="B202" s="60" t="str">
        <f>if(F202&lt;&gt;"", vlookup(F202,Lookups!A:C,3,false), "")</f>
        <v/>
      </c>
      <c r="C202" s="88"/>
      <c r="D202" s="89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>
      <c r="A203" s="60" t="str">
        <f t="shared" si="1"/>
        <v/>
      </c>
      <c r="B203" s="60" t="str">
        <f>if(F203&lt;&gt;"", vlookup(F203,Lookups!A:C,3,false), "")</f>
        <v/>
      </c>
      <c r="C203" s="88"/>
      <c r="D203" s="89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>
      <c r="A204" s="60" t="str">
        <f t="shared" si="1"/>
        <v/>
      </c>
      <c r="B204" s="60" t="str">
        <f>if(F204&lt;&gt;"", vlookup(F204,Lookups!A:C,3,false), "")</f>
        <v/>
      </c>
      <c r="C204" s="88"/>
      <c r="D204" s="89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>
      <c r="A205" s="60" t="str">
        <f t="shared" si="1"/>
        <v/>
      </c>
      <c r="B205" s="60" t="str">
        <f>if(F205&lt;&gt;"", vlookup(F205,Lookups!A:C,3,false), "")</f>
        <v/>
      </c>
      <c r="C205" s="88"/>
      <c r="D205" s="89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>
      <c r="A206" s="60" t="str">
        <f t="shared" si="1"/>
        <v/>
      </c>
      <c r="B206" s="60" t="str">
        <f>if(F206&lt;&gt;"", vlookup(F206,Lookups!A:C,3,false), "")</f>
        <v/>
      </c>
      <c r="C206" s="88"/>
      <c r="D206" s="89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>
      <c r="A207" s="60" t="str">
        <f t="shared" si="1"/>
        <v/>
      </c>
      <c r="B207" s="60" t="str">
        <f>if(F207&lt;&gt;"", vlookup(F207,Lookups!A:C,3,false), "")</f>
        <v/>
      </c>
      <c r="C207" s="88"/>
      <c r="D207" s="89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>
      <c r="A208" s="60" t="str">
        <f t="shared" si="1"/>
        <v/>
      </c>
      <c r="B208" s="60" t="str">
        <f>if(F208&lt;&gt;"", vlookup(F208,Lookups!A:C,3,false), "")</f>
        <v/>
      </c>
      <c r="C208" s="88"/>
      <c r="D208" s="89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>
      <c r="A209" s="60" t="str">
        <f t="shared" si="1"/>
        <v/>
      </c>
      <c r="B209" s="60" t="str">
        <f>if(F209&lt;&gt;"", vlookup(F209,Lookups!A:C,3,false), "")</f>
        <v/>
      </c>
      <c r="C209" s="88"/>
      <c r="D209" s="89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>
      <c r="A210" s="60" t="str">
        <f t="shared" si="1"/>
        <v/>
      </c>
      <c r="B210" s="60" t="str">
        <f>if(F210&lt;&gt;"", vlookup(F210,Lookups!A:C,3,false), "")</f>
        <v/>
      </c>
      <c r="C210" s="88"/>
      <c r="D210" s="89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>
      <c r="A211" s="60" t="str">
        <f t="shared" si="1"/>
        <v/>
      </c>
      <c r="B211" s="60" t="str">
        <f>if(F211&lt;&gt;"", vlookup(F211,Lookups!A:C,3,false), "")</f>
        <v/>
      </c>
      <c r="C211" s="88"/>
      <c r="D211" s="89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>
      <c r="A212" s="60" t="str">
        <f t="shared" si="1"/>
        <v/>
      </c>
      <c r="B212" s="60" t="str">
        <f>if(F212&lt;&gt;"", vlookup(F212,Lookups!A:C,3,false), "")</f>
        <v/>
      </c>
      <c r="C212" s="88"/>
      <c r="D212" s="89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>
      <c r="A213" s="60" t="str">
        <f t="shared" si="1"/>
        <v/>
      </c>
      <c r="B213" s="60" t="str">
        <f>if(F213&lt;&gt;"", vlookup(F213,Lookups!A:C,3,false), "")</f>
        <v/>
      </c>
      <c r="C213" s="88"/>
      <c r="D213" s="89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>
      <c r="A214" s="60" t="str">
        <f t="shared" si="1"/>
        <v/>
      </c>
      <c r="B214" s="60" t="str">
        <f>if(F214&lt;&gt;"", vlookup(F214,Lookups!A:C,3,false), "")</f>
        <v/>
      </c>
      <c r="C214" s="88"/>
      <c r="D214" s="89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>
      <c r="A215" s="60" t="str">
        <f t="shared" si="1"/>
        <v/>
      </c>
      <c r="B215" s="60" t="str">
        <f>if(F215&lt;&gt;"", vlookup(F215,Lookups!A:C,3,false), "")</f>
        <v/>
      </c>
      <c r="C215" s="88"/>
      <c r="D215" s="89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>
      <c r="A216" s="60" t="str">
        <f t="shared" si="1"/>
        <v/>
      </c>
      <c r="B216" s="60" t="str">
        <f>if(F216&lt;&gt;"", vlookup(F216,Lookups!A:C,3,false), "")</f>
        <v/>
      </c>
      <c r="C216" s="88"/>
      <c r="D216" s="89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>
      <c r="A217" s="60" t="str">
        <f t="shared" si="1"/>
        <v/>
      </c>
      <c r="B217" s="60" t="str">
        <f>if(F217&lt;&gt;"", vlookup(F217,Lookups!A:C,3,false), "")</f>
        <v/>
      </c>
      <c r="C217" s="88"/>
      <c r="D217" s="89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>
      <c r="A218" s="60" t="str">
        <f t="shared" si="1"/>
        <v/>
      </c>
      <c r="B218" s="60" t="str">
        <f>if(F218&lt;&gt;"", vlookup(F218,Lookups!A:C,3,false), "")</f>
        <v/>
      </c>
      <c r="C218" s="88"/>
      <c r="D218" s="89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>
      <c r="A219" s="60" t="str">
        <f t="shared" si="1"/>
        <v/>
      </c>
      <c r="B219" s="60" t="str">
        <f>if(F219&lt;&gt;"", vlookup(F219,Lookups!A:C,3,false), "")</f>
        <v/>
      </c>
      <c r="C219" s="88"/>
      <c r="D219" s="89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>
      <c r="A220" s="60" t="str">
        <f t="shared" si="1"/>
        <v/>
      </c>
      <c r="B220" s="60" t="str">
        <f>if(F220&lt;&gt;"", vlookup(F220,Lookups!A:C,3,false), "")</f>
        <v/>
      </c>
      <c r="C220" s="88"/>
      <c r="D220" s="89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>
      <c r="A221" s="60" t="str">
        <f t="shared" si="1"/>
        <v/>
      </c>
      <c r="B221" s="60" t="str">
        <f>if(F221&lt;&gt;"", vlookup(F221,Lookups!A:C,3,false), "")</f>
        <v/>
      </c>
      <c r="C221" s="88"/>
      <c r="D221" s="89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>
      <c r="A222" s="60" t="str">
        <f t="shared" si="1"/>
        <v/>
      </c>
      <c r="B222" s="60" t="str">
        <f>if(F222&lt;&gt;"", vlookup(F222,Lookups!A:C,3,false), "")</f>
        <v/>
      </c>
      <c r="C222" s="88"/>
      <c r="D222" s="89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>
      <c r="A223" s="60" t="str">
        <f t="shared" si="1"/>
        <v/>
      </c>
      <c r="B223" s="60" t="str">
        <f>if(F223&lt;&gt;"", vlookup(F223,Lookups!A:C,3,false), "")</f>
        <v/>
      </c>
      <c r="C223" s="88"/>
      <c r="D223" s="89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>
      <c r="A224" s="60" t="str">
        <f t="shared" si="1"/>
        <v/>
      </c>
      <c r="B224" s="60" t="str">
        <f>if(F224&lt;&gt;"", vlookup(F224,Lookups!A:C,3,false), "")</f>
        <v/>
      </c>
      <c r="C224" s="88"/>
      <c r="D224" s="89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>
      <c r="A225" s="60" t="str">
        <f t="shared" si="1"/>
        <v/>
      </c>
      <c r="B225" s="60" t="str">
        <f>if(F225&lt;&gt;"", vlookup(F225,Lookups!A:C,3,false), "")</f>
        <v/>
      </c>
      <c r="C225" s="88"/>
      <c r="D225" s="89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>
      <c r="A226" s="60" t="str">
        <f t="shared" si="1"/>
        <v/>
      </c>
      <c r="B226" s="60" t="str">
        <f>if(F226&lt;&gt;"", vlookup(F226,Lookups!A:C,3,false), "")</f>
        <v/>
      </c>
      <c r="C226" s="88"/>
      <c r="D226" s="89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>
      <c r="A227" s="60" t="str">
        <f t="shared" si="1"/>
        <v/>
      </c>
      <c r="B227" s="60" t="str">
        <f>if(F227&lt;&gt;"", vlookup(F227,Lookups!A:C,3,false), "")</f>
        <v/>
      </c>
      <c r="C227" s="88"/>
      <c r="D227" s="89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>
      <c r="A228" s="60" t="str">
        <f t="shared" si="1"/>
        <v/>
      </c>
      <c r="B228" s="60" t="str">
        <f>if(F228&lt;&gt;"", vlookup(F228,Lookups!A:C,3,false), "")</f>
        <v/>
      </c>
      <c r="C228" s="88"/>
      <c r="D228" s="89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>
      <c r="A229" s="60" t="str">
        <f t="shared" si="1"/>
        <v/>
      </c>
      <c r="B229" s="60" t="str">
        <f>if(F229&lt;&gt;"", vlookup(F229,Lookups!A:C,3,false), "")</f>
        <v/>
      </c>
      <c r="C229" s="88"/>
      <c r="D229" s="89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>
      <c r="A230" s="60" t="str">
        <f t="shared" si="1"/>
        <v/>
      </c>
      <c r="B230" s="60" t="str">
        <f>if(F230&lt;&gt;"", vlookup(F230,Lookups!A:C,3,false), "")</f>
        <v/>
      </c>
      <c r="C230" s="88"/>
      <c r="D230" s="89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>
      <c r="A231" s="60" t="str">
        <f t="shared" si="1"/>
        <v/>
      </c>
      <c r="B231" s="60" t="str">
        <f>if(F231&lt;&gt;"", vlookup(F231,Lookups!A:C,3,false), "")</f>
        <v/>
      </c>
      <c r="C231" s="88"/>
      <c r="D231" s="89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>
      <c r="A232" s="60" t="str">
        <f t="shared" si="1"/>
        <v/>
      </c>
      <c r="B232" s="60" t="str">
        <f>if(F232&lt;&gt;"", vlookup(F232,Lookups!A:C,3,false), "")</f>
        <v/>
      </c>
      <c r="C232" s="88"/>
      <c r="D232" s="89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>
      <c r="A233" s="60" t="str">
        <f t="shared" si="1"/>
        <v/>
      </c>
      <c r="B233" s="60" t="str">
        <f>if(F233&lt;&gt;"", vlookup(F233,Lookups!A:C,3,false), "")</f>
        <v/>
      </c>
      <c r="C233" s="88"/>
      <c r="D233" s="89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>
      <c r="A234" s="60" t="str">
        <f t="shared" si="1"/>
        <v/>
      </c>
      <c r="B234" s="60" t="str">
        <f>if(F234&lt;&gt;"", vlookup(F234,Lookups!A:C,3,false), "")</f>
        <v/>
      </c>
      <c r="C234" s="88"/>
      <c r="D234" s="89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>
      <c r="A235" s="60" t="str">
        <f t="shared" si="1"/>
        <v/>
      </c>
      <c r="B235" s="60" t="str">
        <f>if(F235&lt;&gt;"", vlookup(F235,Lookups!A:C,3,false), "")</f>
        <v/>
      </c>
      <c r="C235" s="88"/>
      <c r="D235" s="89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>
      <c r="A236" s="60" t="str">
        <f t="shared" si="1"/>
        <v/>
      </c>
      <c r="B236" s="60" t="str">
        <f>if(F236&lt;&gt;"", vlookup(F236,Lookups!A:C,3,false), "")</f>
        <v/>
      </c>
      <c r="C236" s="88"/>
      <c r="D236" s="89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>
      <c r="A237" s="60" t="str">
        <f t="shared" si="1"/>
        <v/>
      </c>
      <c r="B237" s="60" t="str">
        <f>if(F237&lt;&gt;"", vlookup(F237,Lookups!A:C,3,false), "")</f>
        <v/>
      </c>
      <c r="C237" s="88"/>
      <c r="D237" s="89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>
      <c r="A238" s="60" t="str">
        <f t="shared" si="1"/>
        <v/>
      </c>
      <c r="B238" s="60" t="str">
        <f>if(F238&lt;&gt;"", vlookup(F238,Lookups!A:C,3,false), "")</f>
        <v/>
      </c>
      <c r="C238" s="88"/>
      <c r="D238" s="89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>
      <c r="A239" s="60" t="str">
        <f t="shared" si="1"/>
        <v/>
      </c>
      <c r="B239" s="60" t="str">
        <f>if(F239&lt;&gt;"", vlookup(F239,Lookups!A:C,3,false), "")</f>
        <v/>
      </c>
      <c r="C239" s="88"/>
      <c r="D239" s="89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>
      <c r="A240" s="60" t="str">
        <f t="shared" si="1"/>
        <v/>
      </c>
      <c r="B240" s="60" t="str">
        <f>if(F240&lt;&gt;"", vlookup(F240,Lookups!A:C,3,false), "")</f>
        <v/>
      </c>
      <c r="C240" s="88"/>
      <c r="D240" s="89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>
      <c r="A241" s="60" t="str">
        <f t="shared" si="1"/>
        <v/>
      </c>
      <c r="B241" s="60" t="str">
        <f>if(F241&lt;&gt;"", vlookup(F241,Lookups!A:C,3,false), "")</f>
        <v/>
      </c>
      <c r="C241" s="88"/>
      <c r="D241" s="89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>
      <c r="A242" s="60" t="str">
        <f t="shared" si="1"/>
        <v/>
      </c>
      <c r="B242" s="60" t="str">
        <f>if(F242&lt;&gt;"", vlookup(F242,Lookups!A:C,3,false), "")</f>
        <v/>
      </c>
      <c r="C242" s="88"/>
      <c r="D242" s="89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>
      <c r="A243" s="60" t="str">
        <f t="shared" si="1"/>
        <v/>
      </c>
      <c r="B243" s="60" t="str">
        <f>if(F243&lt;&gt;"", vlookup(F243,Lookups!A:C,3,false), "")</f>
        <v/>
      </c>
      <c r="C243" s="88"/>
      <c r="D243" s="89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>
      <c r="A244" s="60" t="str">
        <f t="shared" si="1"/>
        <v/>
      </c>
      <c r="B244" s="60" t="str">
        <f>if(F244&lt;&gt;"", vlookup(F244,Lookups!A:C,3,false), "")</f>
        <v/>
      </c>
      <c r="C244" s="88"/>
      <c r="D244" s="89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>
      <c r="A245" s="60" t="str">
        <f t="shared" si="1"/>
        <v/>
      </c>
      <c r="B245" s="60" t="str">
        <f>if(F245&lt;&gt;"", vlookup(F245,Lookups!A:C,3,false), "")</f>
        <v/>
      </c>
      <c r="C245" s="88"/>
      <c r="D245" s="89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>
      <c r="A246" s="60" t="str">
        <f t="shared" si="1"/>
        <v/>
      </c>
      <c r="B246" s="60" t="str">
        <f>if(F246&lt;&gt;"", vlookup(F246,Lookups!A:C,3,false), "")</f>
        <v/>
      </c>
      <c r="C246" s="88"/>
      <c r="D246" s="89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</row>
    <row r="247">
      <c r="A247" s="60" t="str">
        <f t="shared" si="1"/>
        <v/>
      </c>
      <c r="B247" s="60" t="str">
        <f>if(F247&lt;&gt;"", vlookup(F247,Lookups!A:C,3,false), "")</f>
        <v/>
      </c>
      <c r="C247" s="88"/>
      <c r="D247" s="89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</row>
    <row r="248">
      <c r="A248" s="60" t="str">
        <f t="shared" si="1"/>
        <v/>
      </c>
      <c r="B248" s="60" t="str">
        <f>if(F248&lt;&gt;"", vlookup(F248,Lookups!A:C,3,false), "")</f>
        <v/>
      </c>
      <c r="C248" s="88"/>
      <c r="D248" s="89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</row>
    <row r="249">
      <c r="A249" s="60" t="str">
        <f t="shared" si="1"/>
        <v/>
      </c>
      <c r="B249" s="60" t="str">
        <f>if(F249&lt;&gt;"", vlookup(F249,Lookups!A:C,3,false), "")</f>
        <v/>
      </c>
      <c r="C249" s="88"/>
      <c r="D249" s="89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</row>
    <row r="250">
      <c r="A250" s="60" t="str">
        <f t="shared" si="1"/>
        <v/>
      </c>
      <c r="B250" s="60" t="str">
        <f>if(F250&lt;&gt;"", vlookup(F250,Lookups!A:C,3,false), "")</f>
        <v/>
      </c>
      <c r="C250" s="88"/>
      <c r="D250" s="89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</row>
    <row r="251">
      <c r="A251" s="60" t="str">
        <f t="shared" si="1"/>
        <v/>
      </c>
      <c r="B251" s="60" t="str">
        <f>if(F251&lt;&gt;"", vlookup(F251,Lookups!A:C,3,false), "")</f>
        <v/>
      </c>
      <c r="C251" s="88"/>
      <c r="D251" s="89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</row>
    <row r="252">
      <c r="A252" s="60" t="str">
        <f t="shared" si="1"/>
        <v/>
      </c>
      <c r="B252" s="60" t="str">
        <f>if(F252&lt;&gt;"", vlookup(F252,Lookups!A:C,3,false), "")</f>
        <v/>
      </c>
      <c r="C252" s="88"/>
      <c r="D252" s="89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</row>
    <row r="253">
      <c r="A253" s="60" t="str">
        <f t="shared" si="1"/>
        <v/>
      </c>
      <c r="B253" s="60" t="str">
        <f>if(F253&lt;&gt;"", vlookup(F253,Lookups!A:C,3,false), "")</f>
        <v/>
      </c>
      <c r="C253" s="88"/>
      <c r="D253" s="89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</row>
    <row r="254">
      <c r="A254" s="60" t="str">
        <f t="shared" si="1"/>
        <v/>
      </c>
      <c r="B254" s="60" t="str">
        <f>if(F254&lt;&gt;"", vlookup(F254,Lookups!A:C,3,false), "")</f>
        <v/>
      </c>
      <c r="C254" s="88"/>
      <c r="D254" s="89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</row>
    <row r="255">
      <c r="A255" s="60" t="str">
        <f t="shared" si="1"/>
        <v/>
      </c>
      <c r="B255" s="60" t="str">
        <f>if(F255&lt;&gt;"", vlookup(F255,Lookups!A:C,3,false), "")</f>
        <v/>
      </c>
      <c r="C255" s="88"/>
      <c r="D255" s="89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</row>
    <row r="256">
      <c r="A256" s="60" t="str">
        <f t="shared" si="1"/>
        <v/>
      </c>
      <c r="B256" s="60" t="str">
        <f>if(F256&lt;&gt;"", vlookup(F256,Lookups!A:C,3,false), "")</f>
        <v/>
      </c>
      <c r="C256" s="88"/>
      <c r="D256" s="89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</row>
    <row r="257">
      <c r="A257" s="60" t="str">
        <f t="shared" si="1"/>
        <v/>
      </c>
      <c r="B257" s="60" t="str">
        <f>if(F257&lt;&gt;"", vlookup(F257,Lookups!A:C,3,false), "")</f>
        <v/>
      </c>
      <c r="C257" s="88"/>
      <c r="D257" s="89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</row>
    <row r="258">
      <c r="A258" s="60" t="str">
        <f t="shared" si="1"/>
        <v/>
      </c>
      <c r="B258" s="60" t="str">
        <f>if(F258&lt;&gt;"", vlookup(F258,Lookups!A:C,3,false), "")</f>
        <v/>
      </c>
      <c r="C258" s="88"/>
      <c r="D258" s="89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</row>
    <row r="259">
      <c r="A259" s="60" t="str">
        <f t="shared" si="1"/>
        <v/>
      </c>
      <c r="B259" s="60" t="str">
        <f>if(F259&lt;&gt;"", vlookup(F259,Lookups!A:C,3,false), "")</f>
        <v/>
      </c>
      <c r="C259" s="88"/>
      <c r="D259" s="89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</row>
    <row r="260">
      <c r="A260" s="60" t="str">
        <f t="shared" si="1"/>
        <v/>
      </c>
      <c r="B260" s="60" t="str">
        <f>if(F260&lt;&gt;"", vlookup(F260,Lookups!A:C,3,false), "")</f>
        <v/>
      </c>
      <c r="C260" s="88"/>
      <c r="D260" s="89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</row>
    <row r="261">
      <c r="A261" s="60" t="str">
        <f t="shared" si="1"/>
        <v/>
      </c>
      <c r="B261" s="60" t="str">
        <f>if(F261&lt;&gt;"", vlookup(F261,Lookups!A:C,3,false), "")</f>
        <v/>
      </c>
      <c r="C261" s="88"/>
      <c r="D261" s="89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</row>
    <row r="262">
      <c r="A262" s="60" t="str">
        <f t="shared" si="1"/>
        <v/>
      </c>
      <c r="B262" s="60" t="str">
        <f>if(F262&lt;&gt;"", vlookup(F262,Lookups!A:C,3,false), "")</f>
        <v/>
      </c>
      <c r="C262" s="88"/>
      <c r="D262" s="89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</row>
    <row r="263">
      <c r="A263" s="60" t="str">
        <f t="shared" si="1"/>
        <v/>
      </c>
      <c r="B263" s="60" t="str">
        <f>if(F263&lt;&gt;"", vlookup(F263,Lookups!A:C,3,false), "")</f>
        <v/>
      </c>
      <c r="C263" s="88"/>
      <c r="D263" s="89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</row>
    <row r="264">
      <c r="A264" s="60" t="str">
        <f t="shared" si="1"/>
        <v/>
      </c>
      <c r="B264" s="60" t="str">
        <f>if(F264&lt;&gt;"", vlookup(F264,Lookups!A:C,3,false), "")</f>
        <v/>
      </c>
      <c r="C264" s="88"/>
      <c r="D264" s="89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</row>
    <row r="265">
      <c r="A265" s="60" t="str">
        <f t="shared" si="1"/>
        <v/>
      </c>
      <c r="B265" s="60" t="str">
        <f>if(F265&lt;&gt;"", vlookup(F265,Lookups!A:C,3,false), "")</f>
        <v/>
      </c>
      <c r="C265" s="88"/>
      <c r="D265" s="89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</row>
    <row r="266">
      <c r="A266" s="60" t="str">
        <f t="shared" si="1"/>
        <v/>
      </c>
      <c r="B266" s="60" t="str">
        <f>if(F266&lt;&gt;"", vlookup(F266,Lookups!A:C,3,false), "")</f>
        <v/>
      </c>
      <c r="C266" s="88"/>
      <c r="D266" s="89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</row>
    <row r="267">
      <c r="A267" s="60" t="str">
        <f t="shared" si="1"/>
        <v/>
      </c>
      <c r="B267" s="60" t="str">
        <f>if(F267&lt;&gt;"", vlookup(F267,Lookups!A:C,3,false), "")</f>
        <v/>
      </c>
      <c r="C267" s="88"/>
      <c r="D267" s="89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</row>
    <row r="268">
      <c r="A268" s="60" t="str">
        <f t="shared" si="1"/>
        <v/>
      </c>
      <c r="B268" s="60" t="str">
        <f>if(F268&lt;&gt;"", vlookup(F268,Lookups!A:C,3,false), "")</f>
        <v/>
      </c>
      <c r="C268" s="88"/>
      <c r="D268" s="89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</row>
    <row r="269">
      <c r="A269" s="60" t="str">
        <f t="shared" si="1"/>
        <v/>
      </c>
      <c r="B269" s="60" t="str">
        <f>if(F269&lt;&gt;"", vlookup(F269,Lookups!A:C,3,false), "")</f>
        <v/>
      </c>
      <c r="C269" s="88"/>
      <c r="D269" s="89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</row>
    <row r="270">
      <c r="A270" s="60" t="str">
        <f t="shared" si="1"/>
        <v/>
      </c>
      <c r="B270" s="60" t="str">
        <f>if(F270&lt;&gt;"", vlookup(F270,Lookups!A:C,3,false), "")</f>
        <v/>
      </c>
      <c r="C270" s="88"/>
      <c r="D270" s="89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</row>
    <row r="271">
      <c r="A271" s="60" t="str">
        <f t="shared" si="1"/>
        <v/>
      </c>
      <c r="B271" s="60" t="str">
        <f>if(F271&lt;&gt;"", vlookup(F271,Lookups!A:C,3,false), "")</f>
        <v/>
      </c>
      <c r="C271" s="88"/>
      <c r="D271" s="89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</row>
    <row r="272">
      <c r="A272" s="60" t="str">
        <f t="shared" si="1"/>
        <v/>
      </c>
      <c r="B272" s="60" t="str">
        <f>if(F272&lt;&gt;"", vlookup(F272,Lookups!A:C,3,false), "")</f>
        <v/>
      </c>
      <c r="C272" s="88"/>
      <c r="D272" s="89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</row>
    <row r="273">
      <c r="A273" s="60" t="str">
        <f t="shared" si="1"/>
        <v/>
      </c>
      <c r="B273" s="60" t="str">
        <f>if(F273&lt;&gt;"", vlookup(F273,Lookups!A:C,3,false), "")</f>
        <v/>
      </c>
      <c r="C273" s="88"/>
      <c r="D273" s="89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</row>
    <row r="274">
      <c r="A274" s="60" t="str">
        <f t="shared" si="1"/>
        <v/>
      </c>
      <c r="B274" s="60" t="str">
        <f>if(F274&lt;&gt;"", vlookup(F274,Lookups!A:C,3,false), "")</f>
        <v/>
      </c>
      <c r="C274" s="88"/>
      <c r="D274" s="89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</row>
    <row r="275">
      <c r="A275" s="60" t="str">
        <f t="shared" si="1"/>
        <v/>
      </c>
      <c r="B275" s="60" t="str">
        <f>if(F275&lt;&gt;"", vlookup(F275,Lookups!A:C,3,false), "")</f>
        <v/>
      </c>
      <c r="C275" s="88"/>
      <c r="D275" s="89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</row>
    <row r="276">
      <c r="A276" s="60" t="str">
        <f t="shared" si="1"/>
        <v/>
      </c>
      <c r="B276" s="60" t="str">
        <f>if(F276&lt;&gt;"", vlookup(F276,Lookups!A:C,3,false), "")</f>
        <v/>
      </c>
      <c r="C276" s="88"/>
      <c r="D276" s="89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</row>
    <row r="277">
      <c r="A277" s="60" t="str">
        <f t="shared" si="1"/>
        <v/>
      </c>
      <c r="B277" s="60" t="str">
        <f>if(F277&lt;&gt;"", vlookup(F277,Lookups!A:C,3,false), "")</f>
        <v/>
      </c>
      <c r="C277" s="88"/>
      <c r="D277" s="89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</row>
    <row r="278">
      <c r="A278" s="60" t="str">
        <f t="shared" si="1"/>
        <v/>
      </c>
      <c r="B278" s="60" t="str">
        <f>if(F278&lt;&gt;"", vlookup(F278,Lookups!A:C,3,false), "")</f>
        <v/>
      </c>
      <c r="C278" s="88"/>
      <c r="D278" s="89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</row>
    <row r="279">
      <c r="A279" s="60" t="str">
        <f t="shared" si="1"/>
        <v/>
      </c>
      <c r="B279" s="60" t="str">
        <f>if(F279&lt;&gt;"", vlookup(F279,Lookups!A:C,3,false), "")</f>
        <v/>
      </c>
      <c r="C279" s="88"/>
      <c r="D279" s="89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</row>
    <row r="280">
      <c r="A280" s="60" t="str">
        <f t="shared" si="1"/>
        <v/>
      </c>
      <c r="B280" s="60" t="str">
        <f>if(F280&lt;&gt;"", vlookup(F280,Lookups!A:C,3,false), "")</f>
        <v/>
      </c>
      <c r="C280" s="88"/>
      <c r="D280" s="89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</row>
    <row r="281">
      <c r="A281" s="60" t="str">
        <f t="shared" si="1"/>
        <v/>
      </c>
      <c r="B281" s="60" t="str">
        <f>if(F281&lt;&gt;"", vlookup(F281,Lookups!A:C,3,false), "")</f>
        <v/>
      </c>
      <c r="C281" s="88"/>
      <c r="D281" s="89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</row>
    <row r="282">
      <c r="A282" s="60" t="str">
        <f t="shared" si="1"/>
        <v/>
      </c>
      <c r="B282" s="60" t="str">
        <f>if(F282&lt;&gt;"", vlookup(F282,Lookups!A:C,3,false), "")</f>
        <v/>
      </c>
      <c r="C282" s="88"/>
      <c r="D282" s="89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</row>
    <row r="283">
      <c r="A283" s="60" t="str">
        <f t="shared" si="1"/>
        <v/>
      </c>
      <c r="B283" s="60" t="str">
        <f>if(F283&lt;&gt;"", vlookup(F283,Lookups!A:C,3,false), "")</f>
        <v/>
      </c>
      <c r="C283" s="88"/>
      <c r="D283" s="89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</row>
    <row r="284">
      <c r="A284" s="60" t="str">
        <f t="shared" si="1"/>
        <v/>
      </c>
      <c r="B284" s="60" t="str">
        <f>if(F284&lt;&gt;"", vlookup(F284,Lookups!A:C,3,false), "")</f>
        <v/>
      </c>
      <c r="C284" s="88"/>
      <c r="D284" s="89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</row>
    <row r="285">
      <c r="A285" s="60" t="str">
        <f t="shared" si="1"/>
        <v/>
      </c>
      <c r="B285" s="60" t="str">
        <f>if(F285&lt;&gt;"", vlookup(F285,Lookups!A:C,3,false), "")</f>
        <v/>
      </c>
      <c r="C285" s="88"/>
      <c r="D285" s="89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</row>
    <row r="286">
      <c r="A286" s="60" t="str">
        <f t="shared" si="1"/>
        <v/>
      </c>
      <c r="B286" s="60" t="str">
        <f>if(F286&lt;&gt;"", vlookup(F286,Lookups!A:C,3,false), "")</f>
        <v/>
      </c>
      <c r="C286" s="88"/>
      <c r="D286" s="89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</row>
    <row r="287">
      <c r="A287" s="60" t="str">
        <f t="shared" si="1"/>
        <v/>
      </c>
      <c r="B287" s="60" t="str">
        <f>if(F287&lt;&gt;"", vlookup(F287,Lookups!A:C,3,false), "")</f>
        <v/>
      </c>
      <c r="C287" s="88"/>
      <c r="D287" s="89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</row>
    <row r="288">
      <c r="A288" s="60" t="str">
        <f t="shared" si="1"/>
        <v/>
      </c>
      <c r="B288" s="60" t="str">
        <f>if(F288&lt;&gt;"", vlookup(F288,Lookups!A:C,3,false), "")</f>
        <v/>
      </c>
      <c r="C288" s="88"/>
      <c r="D288" s="89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</row>
    <row r="289">
      <c r="A289" s="60" t="str">
        <f t="shared" si="1"/>
        <v/>
      </c>
      <c r="B289" s="60" t="str">
        <f>if(F289&lt;&gt;"", vlookup(F289,Lookups!A:C,3,false), "")</f>
        <v/>
      </c>
      <c r="C289" s="88"/>
      <c r="D289" s="89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</row>
    <row r="290">
      <c r="A290" s="60" t="str">
        <f t="shared" si="1"/>
        <v/>
      </c>
      <c r="B290" s="60" t="str">
        <f>if(F290&lt;&gt;"", vlookup(F290,Lookups!A:C,3,false), "")</f>
        <v/>
      </c>
      <c r="C290" s="88"/>
      <c r="D290" s="89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</row>
    <row r="291">
      <c r="A291" s="60" t="str">
        <f t="shared" si="1"/>
        <v/>
      </c>
      <c r="B291" s="60" t="str">
        <f>if(F291&lt;&gt;"", vlookup(F291,Lookups!A:C,3,false), "")</f>
        <v/>
      </c>
      <c r="C291" s="88"/>
      <c r="D291" s="89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</row>
    <row r="292">
      <c r="A292" s="60" t="str">
        <f t="shared" si="1"/>
        <v/>
      </c>
      <c r="B292" s="60" t="str">
        <f>if(F292&lt;&gt;"", vlookup(F292,Lookups!A:C,3,false), "")</f>
        <v/>
      </c>
      <c r="C292" s="88"/>
      <c r="D292" s="89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</row>
    <row r="293">
      <c r="A293" s="60" t="str">
        <f t="shared" si="1"/>
        <v/>
      </c>
      <c r="B293" s="60" t="str">
        <f>if(F293&lt;&gt;"", vlookup(F293,Lookups!A:C,3,false), "")</f>
        <v/>
      </c>
      <c r="C293" s="88"/>
      <c r="D293" s="89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</row>
    <row r="294">
      <c r="A294" s="60" t="str">
        <f t="shared" si="1"/>
        <v/>
      </c>
      <c r="B294" s="60" t="str">
        <f>if(F294&lt;&gt;"", vlookup(F294,Lookups!A:C,3,false), "")</f>
        <v/>
      </c>
      <c r="C294" s="88"/>
      <c r="D294" s="89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</row>
    <row r="295">
      <c r="A295" s="60" t="str">
        <f t="shared" si="1"/>
        <v/>
      </c>
      <c r="B295" s="60" t="str">
        <f>if(F295&lt;&gt;"", vlookup(F295,Lookups!A:C,3,false), "")</f>
        <v/>
      </c>
      <c r="C295" s="88"/>
      <c r="D295" s="89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</row>
    <row r="296">
      <c r="A296" s="60" t="str">
        <f t="shared" si="1"/>
        <v/>
      </c>
      <c r="B296" s="60" t="str">
        <f>if(F296&lt;&gt;"", vlookup(F296,Lookups!A:C,3,false), "")</f>
        <v/>
      </c>
      <c r="C296" s="88"/>
      <c r="D296" s="89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</row>
    <row r="297">
      <c r="A297" s="60" t="str">
        <f t="shared" si="1"/>
        <v/>
      </c>
      <c r="B297" s="60" t="str">
        <f>if(F297&lt;&gt;"", vlookup(F297,Lookups!A:C,3,false), "")</f>
        <v/>
      </c>
      <c r="C297" s="88"/>
      <c r="D297" s="89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</row>
    <row r="298">
      <c r="A298" s="60" t="str">
        <f t="shared" si="1"/>
        <v/>
      </c>
      <c r="B298" s="60" t="str">
        <f>if(F298&lt;&gt;"", vlookup(F298,Lookups!A:C,3,false), "")</f>
        <v/>
      </c>
      <c r="C298" s="88"/>
      <c r="D298" s="89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</row>
    <row r="299">
      <c r="A299" s="60" t="str">
        <f t="shared" si="1"/>
        <v/>
      </c>
      <c r="B299" s="60" t="str">
        <f>if(F299&lt;&gt;"", vlookup(F299,Lookups!A:C,3,false), "")</f>
        <v/>
      </c>
      <c r="C299" s="88"/>
      <c r="D299" s="89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</row>
    <row r="300">
      <c r="A300" s="60" t="str">
        <f t="shared" si="1"/>
        <v/>
      </c>
      <c r="B300" s="60" t="str">
        <f>if(F300&lt;&gt;"", vlookup(F300,Lookups!A:C,3,false), "")</f>
        <v/>
      </c>
      <c r="C300" s="88"/>
      <c r="D300" s="89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</row>
    <row r="301">
      <c r="A301" s="60" t="str">
        <f t="shared" si="1"/>
        <v/>
      </c>
      <c r="B301" s="60" t="str">
        <f>if(F301&lt;&gt;"", vlookup(F301,Lookups!A:C,3,false), "")</f>
        <v/>
      </c>
      <c r="C301" s="88"/>
      <c r="D301" s="89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</row>
    <row r="302">
      <c r="A302" s="60" t="str">
        <f t="shared" si="1"/>
        <v/>
      </c>
      <c r="B302" s="60" t="str">
        <f>if(F302&lt;&gt;"", vlookup(F302,Lookups!A:C,3,false), "")</f>
        <v/>
      </c>
      <c r="C302" s="88"/>
      <c r="D302" s="89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</row>
    <row r="303">
      <c r="A303" s="60" t="str">
        <f t="shared" si="1"/>
        <v/>
      </c>
      <c r="B303" s="60" t="str">
        <f>if(F303&lt;&gt;"", vlookup(F303,Lookups!A:C,3,false), "")</f>
        <v/>
      </c>
      <c r="C303" s="88"/>
      <c r="D303" s="89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</row>
    <row r="304">
      <c r="A304" s="60" t="str">
        <f t="shared" si="1"/>
        <v/>
      </c>
      <c r="B304" s="60" t="str">
        <f>if(F304&lt;&gt;"", vlookup(F304,Lookups!A:C,3,false), "")</f>
        <v/>
      </c>
      <c r="C304" s="88"/>
      <c r="D304" s="89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</row>
    <row r="305">
      <c r="A305" s="60" t="str">
        <f t="shared" si="1"/>
        <v/>
      </c>
      <c r="B305" s="60" t="str">
        <f>if(F305&lt;&gt;"", vlookup(F305,Lookups!A:C,3,false), "")</f>
        <v/>
      </c>
      <c r="C305" s="88"/>
      <c r="D305" s="89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</row>
    <row r="306">
      <c r="A306" s="60" t="str">
        <f t="shared" si="1"/>
        <v/>
      </c>
      <c r="B306" s="60" t="str">
        <f>if(F306&lt;&gt;"", vlookup(F306,Lookups!A:C,3,false), "")</f>
        <v/>
      </c>
      <c r="C306" s="88"/>
      <c r="D306" s="89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</row>
    <row r="307">
      <c r="A307" s="60" t="str">
        <f t="shared" si="1"/>
        <v/>
      </c>
      <c r="B307" s="60" t="str">
        <f>if(F307&lt;&gt;"", vlookup(F307,Lookups!A:C,3,false), "")</f>
        <v/>
      </c>
      <c r="C307" s="88"/>
      <c r="D307" s="89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</row>
    <row r="308">
      <c r="A308" s="60" t="str">
        <f t="shared" si="1"/>
        <v/>
      </c>
      <c r="B308" s="60" t="str">
        <f>if(F308&lt;&gt;"", vlookup(F308,Lookups!A:C,3,false), "")</f>
        <v/>
      </c>
      <c r="C308" s="88"/>
      <c r="D308" s="89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</row>
    <row r="309">
      <c r="A309" s="60" t="str">
        <f t="shared" si="1"/>
        <v/>
      </c>
      <c r="B309" s="60" t="str">
        <f>if(F309&lt;&gt;"", vlookup(F309,Lookups!A:C,3,false), "")</f>
        <v/>
      </c>
      <c r="C309" s="88"/>
      <c r="D309" s="89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</row>
    <row r="310">
      <c r="A310" s="60" t="str">
        <f t="shared" si="1"/>
        <v/>
      </c>
      <c r="B310" s="60" t="str">
        <f>if(F310&lt;&gt;"", vlookup(F310,Lookups!A:C,3,false), "")</f>
        <v/>
      </c>
      <c r="C310" s="88"/>
      <c r="D310" s="89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</row>
    <row r="311">
      <c r="A311" s="60" t="str">
        <f t="shared" si="1"/>
        <v/>
      </c>
      <c r="B311" s="60" t="str">
        <f>if(F311&lt;&gt;"", vlookup(F311,Lookups!A:C,3,false), "")</f>
        <v/>
      </c>
      <c r="C311" s="88"/>
      <c r="D311" s="89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</row>
    <row r="312">
      <c r="A312" s="60" t="str">
        <f t="shared" si="1"/>
        <v/>
      </c>
      <c r="B312" s="60" t="str">
        <f>if(F312&lt;&gt;"", vlookup(F312,Lookups!A:C,3,false), "")</f>
        <v/>
      </c>
      <c r="C312" s="88"/>
      <c r="D312" s="89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</row>
    <row r="313">
      <c r="A313" s="60" t="str">
        <f t="shared" si="1"/>
        <v/>
      </c>
      <c r="B313" s="60" t="str">
        <f>if(F313&lt;&gt;"", vlookup(F313,Lookups!A:C,3,false), "")</f>
        <v/>
      </c>
      <c r="C313" s="88"/>
      <c r="D313" s="89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</row>
    <row r="314">
      <c r="A314" s="60" t="str">
        <f t="shared" si="1"/>
        <v/>
      </c>
      <c r="B314" s="60" t="str">
        <f>if(F314&lt;&gt;"", vlookup(F314,Lookups!A:C,3,false), "")</f>
        <v/>
      </c>
      <c r="C314" s="88"/>
      <c r="D314" s="89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</row>
    <row r="315">
      <c r="A315" s="60" t="str">
        <f t="shared" si="1"/>
        <v/>
      </c>
      <c r="B315" s="60" t="str">
        <f>if(F315&lt;&gt;"", vlookup(F315,Lookups!A:C,3,false), "")</f>
        <v/>
      </c>
      <c r="C315" s="88"/>
      <c r="D315" s="89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</row>
    <row r="316">
      <c r="A316" s="60" t="str">
        <f t="shared" si="1"/>
        <v/>
      </c>
      <c r="B316" s="60" t="str">
        <f>if(F316&lt;&gt;"", vlookup(F316,Lookups!A:C,3,false), "")</f>
        <v/>
      </c>
      <c r="C316" s="88"/>
      <c r="D316" s="89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</row>
    <row r="317">
      <c r="A317" s="60" t="str">
        <f t="shared" si="1"/>
        <v/>
      </c>
      <c r="B317" s="60" t="str">
        <f>if(F317&lt;&gt;"", vlookup(F317,Lookups!A:C,3,false), "")</f>
        <v/>
      </c>
      <c r="C317" s="88"/>
      <c r="D317" s="89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</row>
    <row r="318">
      <c r="A318" s="60" t="str">
        <f t="shared" si="1"/>
        <v/>
      </c>
      <c r="B318" s="60" t="str">
        <f>if(F318&lt;&gt;"", vlookup(F318,Lookups!A:C,3,false), "")</f>
        <v/>
      </c>
      <c r="C318" s="88"/>
      <c r="D318" s="89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</row>
    <row r="319">
      <c r="A319" s="60" t="str">
        <f t="shared" si="1"/>
        <v/>
      </c>
      <c r="B319" s="60" t="str">
        <f>if(F319&lt;&gt;"", vlookup(F319,Lookups!A:C,3,false), "")</f>
        <v/>
      </c>
      <c r="C319" s="88"/>
      <c r="D319" s="89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</row>
    <row r="320">
      <c r="A320" s="60" t="str">
        <f t="shared" si="1"/>
        <v/>
      </c>
      <c r="B320" s="60" t="str">
        <f>if(F320&lt;&gt;"", vlookup(F320,Lookups!A:C,3,false), "")</f>
        <v/>
      </c>
      <c r="C320" s="88"/>
      <c r="D320" s="89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</row>
    <row r="321">
      <c r="A321" s="60" t="str">
        <f t="shared" si="1"/>
        <v/>
      </c>
      <c r="B321" s="60" t="str">
        <f>if(F321&lt;&gt;"", vlookup(F321,Lookups!A:C,3,false), "")</f>
        <v/>
      </c>
      <c r="C321" s="88"/>
      <c r="D321" s="89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</row>
    <row r="322">
      <c r="A322" s="60" t="str">
        <f t="shared" si="1"/>
        <v/>
      </c>
      <c r="B322" s="60" t="str">
        <f>if(F322&lt;&gt;"", vlookup(F322,Lookups!A:C,3,false), "")</f>
        <v/>
      </c>
      <c r="C322" s="88"/>
      <c r="D322" s="89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</row>
    <row r="323">
      <c r="A323" s="60" t="str">
        <f t="shared" si="1"/>
        <v/>
      </c>
      <c r="B323" s="60" t="str">
        <f>if(F323&lt;&gt;"", vlookup(F323,Lookups!A:C,3,false), "")</f>
        <v/>
      </c>
      <c r="C323" s="88"/>
      <c r="D323" s="89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</row>
    <row r="324">
      <c r="A324" s="60" t="str">
        <f t="shared" si="1"/>
        <v/>
      </c>
      <c r="B324" s="60" t="str">
        <f>if(F324&lt;&gt;"", vlookup(F324,Lookups!A:C,3,false), "")</f>
        <v/>
      </c>
      <c r="C324" s="88"/>
      <c r="D324" s="89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</row>
    <row r="325">
      <c r="A325" s="60" t="str">
        <f t="shared" si="1"/>
        <v/>
      </c>
      <c r="B325" s="60" t="str">
        <f>if(F325&lt;&gt;"", vlookup(F325,Lookups!A:C,3,false), "")</f>
        <v/>
      </c>
      <c r="C325" s="88"/>
      <c r="D325" s="89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</row>
    <row r="326">
      <c r="A326" s="60" t="str">
        <f t="shared" si="1"/>
        <v/>
      </c>
      <c r="B326" s="60" t="str">
        <f>if(F326&lt;&gt;"", vlookup(F326,Lookups!A:C,3,false), "")</f>
        <v/>
      </c>
      <c r="C326" s="88"/>
      <c r="D326" s="89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</row>
    <row r="327">
      <c r="A327" s="60" t="str">
        <f t="shared" si="1"/>
        <v/>
      </c>
      <c r="B327" s="60" t="str">
        <f>if(F327&lt;&gt;"", vlookup(F327,Lookups!A:C,3,false), "")</f>
        <v/>
      </c>
      <c r="C327" s="88"/>
      <c r="D327" s="89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</row>
    <row r="328">
      <c r="A328" s="60" t="str">
        <f t="shared" si="1"/>
        <v/>
      </c>
      <c r="B328" s="60" t="str">
        <f>if(F328&lt;&gt;"", vlookup(F328,Lookups!A:C,3,false), "")</f>
        <v/>
      </c>
      <c r="C328" s="88"/>
      <c r="D328" s="89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</row>
    <row r="329">
      <c r="A329" s="60" t="str">
        <f t="shared" si="1"/>
        <v/>
      </c>
      <c r="B329" s="60" t="str">
        <f>if(F329&lt;&gt;"", vlookup(F329,Lookups!A:C,3,false), "")</f>
        <v/>
      </c>
      <c r="C329" s="88"/>
      <c r="D329" s="89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</row>
    <row r="330">
      <c r="A330" s="60" t="str">
        <f t="shared" si="1"/>
        <v/>
      </c>
      <c r="B330" s="60" t="str">
        <f>if(F330&lt;&gt;"", vlookup(F330,Lookups!A:C,3,false), "")</f>
        <v/>
      </c>
      <c r="C330" s="88"/>
      <c r="D330" s="89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</row>
    <row r="331">
      <c r="A331" s="60" t="str">
        <f t="shared" si="1"/>
        <v/>
      </c>
      <c r="B331" s="60" t="str">
        <f>if(F331&lt;&gt;"", vlookup(F331,Lookups!A:C,3,false), "")</f>
        <v/>
      </c>
      <c r="C331" s="88"/>
      <c r="D331" s="89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</row>
    <row r="332">
      <c r="A332" s="60" t="str">
        <f t="shared" si="1"/>
        <v/>
      </c>
      <c r="B332" s="60" t="str">
        <f>if(F332&lt;&gt;"", vlookup(F332,Lookups!A:C,3,false), "")</f>
        <v/>
      </c>
      <c r="C332" s="88"/>
      <c r="D332" s="89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</row>
    <row r="333">
      <c r="A333" s="60" t="str">
        <f t="shared" si="1"/>
        <v/>
      </c>
      <c r="B333" s="60" t="str">
        <f>if(F333&lt;&gt;"", vlookup(F333,Lookups!A:C,3,false), "")</f>
        <v/>
      </c>
      <c r="C333" s="88"/>
      <c r="D333" s="89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</row>
    <row r="334">
      <c r="A334" s="60" t="str">
        <f t="shared" si="1"/>
        <v/>
      </c>
      <c r="B334" s="60" t="str">
        <f>if(F334&lt;&gt;"", vlookup(F334,Lookups!A:C,3,false), "")</f>
        <v/>
      </c>
      <c r="C334" s="88"/>
      <c r="D334" s="89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</row>
    <row r="335">
      <c r="A335" s="60" t="str">
        <f t="shared" si="1"/>
        <v/>
      </c>
      <c r="B335" s="60" t="str">
        <f>if(F335&lt;&gt;"", vlookup(F335,Lookups!A:C,3,false), "")</f>
        <v/>
      </c>
      <c r="C335" s="88"/>
      <c r="D335" s="89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</row>
    <row r="336">
      <c r="A336" s="60" t="str">
        <f t="shared" si="1"/>
        <v/>
      </c>
      <c r="B336" s="60" t="str">
        <f>if(F336&lt;&gt;"", vlookup(F336,Lookups!A:C,3,false), "")</f>
        <v/>
      </c>
      <c r="C336" s="88"/>
      <c r="D336" s="89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</row>
    <row r="337">
      <c r="A337" s="60" t="str">
        <f t="shared" si="1"/>
        <v/>
      </c>
      <c r="B337" s="60" t="str">
        <f>if(F337&lt;&gt;"", vlookup(F337,Lookups!A:C,3,false), "")</f>
        <v/>
      </c>
      <c r="C337" s="88"/>
      <c r="D337" s="89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</row>
    <row r="338">
      <c r="A338" s="60" t="str">
        <f t="shared" si="1"/>
        <v/>
      </c>
      <c r="B338" s="60" t="str">
        <f>if(F338&lt;&gt;"", vlookup(F338,Lookups!A:C,3,false), "")</f>
        <v/>
      </c>
      <c r="C338" s="88"/>
      <c r="D338" s="89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</row>
    <row r="339">
      <c r="A339" s="60" t="str">
        <f t="shared" si="1"/>
        <v/>
      </c>
      <c r="B339" s="60" t="str">
        <f>if(F339&lt;&gt;"", vlookup(F339,Lookups!A:C,3,false), "")</f>
        <v/>
      </c>
      <c r="C339" s="88"/>
      <c r="D339" s="89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</row>
    <row r="340">
      <c r="A340" s="60" t="str">
        <f t="shared" si="1"/>
        <v/>
      </c>
      <c r="B340" s="60" t="str">
        <f>if(F340&lt;&gt;"", vlookup(F340,Lookups!A:C,3,false), "")</f>
        <v/>
      </c>
      <c r="C340" s="88"/>
      <c r="D340" s="89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</row>
    <row r="341">
      <c r="A341" s="60" t="str">
        <f t="shared" si="1"/>
        <v/>
      </c>
      <c r="B341" s="60" t="str">
        <f>if(F341&lt;&gt;"", vlookup(F341,Lookups!A:C,3,false), "")</f>
        <v/>
      </c>
      <c r="C341" s="88"/>
      <c r="D341" s="89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</row>
    <row r="342">
      <c r="A342" s="60" t="str">
        <f t="shared" si="1"/>
        <v/>
      </c>
      <c r="B342" s="60" t="str">
        <f>if(F342&lt;&gt;"", vlookup(F342,Lookups!A:C,3,false), "")</f>
        <v/>
      </c>
      <c r="C342" s="88"/>
      <c r="D342" s="89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</row>
    <row r="343">
      <c r="A343" s="60" t="str">
        <f t="shared" si="1"/>
        <v/>
      </c>
      <c r="B343" s="60" t="str">
        <f>if(F343&lt;&gt;"", vlookup(F343,Lookups!A:C,3,false), "")</f>
        <v/>
      </c>
      <c r="C343" s="88"/>
      <c r="D343" s="89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</row>
    <row r="344">
      <c r="A344" s="60" t="str">
        <f t="shared" si="1"/>
        <v/>
      </c>
      <c r="B344" s="60" t="str">
        <f>if(F344&lt;&gt;"", vlookup(F344,Lookups!A:C,3,false), "")</f>
        <v/>
      </c>
      <c r="C344" s="88"/>
      <c r="D344" s="89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</row>
    <row r="345">
      <c r="A345" s="60" t="str">
        <f t="shared" si="1"/>
        <v/>
      </c>
      <c r="B345" s="60" t="str">
        <f>if(F345&lt;&gt;"", vlookup(F345,Lookups!A:C,3,false), "")</f>
        <v/>
      </c>
      <c r="C345" s="88"/>
      <c r="D345" s="89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</row>
    <row r="346">
      <c r="A346" s="60" t="str">
        <f t="shared" si="1"/>
        <v/>
      </c>
      <c r="B346" s="60" t="str">
        <f>if(F346&lt;&gt;"", vlookup(F346,Lookups!A:C,3,false), "")</f>
        <v/>
      </c>
      <c r="C346" s="88"/>
      <c r="D346" s="89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</row>
    <row r="347">
      <c r="A347" s="60" t="str">
        <f t="shared" si="1"/>
        <v/>
      </c>
      <c r="B347" s="60" t="str">
        <f>if(F347&lt;&gt;"", vlookup(F347,Lookups!A:C,3,false), "")</f>
        <v/>
      </c>
      <c r="C347" s="88"/>
      <c r="D347" s="89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</row>
    <row r="348">
      <c r="A348" s="60" t="str">
        <f t="shared" si="1"/>
        <v/>
      </c>
      <c r="B348" s="60" t="str">
        <f>if(F348&lt;&gt;"", vlookup(F348,Lookups!A:C,3,false), "")</f>
        <v/>
      </c>
      <c r="C348" s="88"/>
      <c r="D348" s="89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</row>
    <row r="349">
      <c r="A349" s="60" t="str">
        <f t="shared" si="1"/>
        <v/>
      </c>
      <c r="B349" s="60" t="str">
        <f>if(F349&lt;&gt;"", vlookup(F349,Lookups!A:C,3,false), "")</f>
        <v/>
      </c>
      <c r="C349" s="88"/>
      <c r="D349" s="89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</row>
    <row r="350">
      <c r="A350" s="60" t="str">
        <f t="shared" si="1"/>
        <v/>
      </c>
      <c r="B350" s="60" t="str">
        <f>if(F350&lt;&gt;"", vlookup(F350,Lookups!A:C,3,false), "")</f>
        <v/>
      </c>
      <c r="C350" s="88"/>
      <c r="D350" s="89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</row>
    <row r="351">
      <c r="A351" s="60" t="str">
        <f t="shared" si="1"/>
        <v/>
      </c>
      <c r="B351" s="60" t="str">
        <f>if(F351&lt;&gt;"", vlookup(F351,Lookups!A:C,3,false), "")</f>
        <v/>
      </c>
      <c r="C351" s="88"/>
      <c r="D351" s="89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</row>
    <row r="352">
      <c r="A352" s="60" t="str">
        <f t="shared" si="1"/>
        <v/>
      </c>
      <c r="B352" s="60" t="str">
        <f>if(F352&lt;&gt;"", vlookup(F352,Lookups!A:C,3,false), "")</f>
        <v/>
      </c>
      <c r="C352" s="88"/>
      <c r="D352" s="89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</row>
    <row r="353">
      <c r="A353" s="60" t="str">
        <f t="shared" si="1"/>
        <v/>
      </c>
      <c r="B353" s="60" t="str">
        <f>if(F353&lt;&gt;"", vlookup(F353,Lookups!A:C,3,false), "")</f>
        <v/>
      </c>
      <c r="C353" s="88"/>
      <c r="D353" s="89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</row>
    <row r="354">
      <c r="A354" s="60" t="str">
        <f t="shared" si="1"/>
        <v/>
      </c>
      <c r="B354" s="60" t="str">
        <f>if(F354&lt;&gt;"", vlookup(F354,Lookups!A:C,3,false), "")</f>
        <v/>
      </c>
      <c r="C354" s="88"/>
      <c r="D354" s="89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</row>
    <row r="355">
      <c r="A355" s="60" t="str">
        <f t="shared" si="1"/>
        <v/>
      </c>
      <c r="B355" s="60" t="str">
        <f>if(F355&lt;&gt;"", vlookup(F355,Lookups!A:C,3,false), "")</f>
        <v/>
      </c>
      <c r="C355" s="88"/>
      <c r="D355" s="89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</row>
    <row r="356">
      <c r="A356" s="60" t="str">
        <f t="shared" si="1"/>
        <v/>
      </c>
      <c r="B356" s="60" t="str">
        <f>if(F356&lt;&gt;"", vlookup(F356,Lookups!A:C,3,false), "")</f>
        <v/>
      </c>
      <c r="C356" s="88"/>
      <c r="D356" s="89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</row>
    <row r="357">
      <c r="A357" s="60" t="str">
        <f t="shared" si="1"/>
        <v/>
      </c>
      <c r="B357" s="60" t="str">
        <f>if(F357&lt;&gt;"", vlookup(F357,Lookups!A:C,3,false), "")</f>
        <v/>
      </c>
      <c r="C357" s="88"/>
      <c r="D357" s="89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</row>
    <row r="358">
      <c r="A358" s="60" t="str">
        <f t="shared" si="1"/>
        <v/>
      </c>
      <c r="B358" s="60" t="str">
        <f>if(F358&lt;&gt;"", vlookup(F358,Lookups!A:C,3,false), "")</f>
        <v/>
      </c>
      <c r="C358" s="88"/>
      <c r="D358" s="89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</row>
    <row r="359">
      <c r="A359" s="60" t="str">
        <f t="shared" si="1"/>
        <v/>
      </c>
      <c r="B359" s="60" t="str">
        <f>if(F359&lt;&gt;"", vlookup(F359,Lookups!A:C,3,false), "")</f>
        <v/>
      </c>
      <c r="C359" s="88"/>
      <c r="D359" s="89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</row>
    <row r="360">
      <c r="A360" s="60" t="str">
        <f t="shared" si="1"/>
        <v/>
      </c>
      <c r="B360" s="60" t="str">
        <f>if(F360&lt;&gt;"", vlookup(F360,Lookups!A:C,3,false), "")</f>
        <v/>
      </c>
      <c r="C360" s="88"/>
      <c r="D360" s="89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</row>
    <row r="361">
      <c r="A361" s="60" t="str">
        <f t="shared" si="1"/>
        <v/>
      </c>
      <c r="B361" s="60" t="str">
        <f>if(F361&lt;&gt;"", vlookup(F361,Lookups!A:C,3,false), "")</f>
        <v/>
      </c>
      <c r="C361" s="88"/>
      <c r="D361" s="89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</row>
    <row r="362">
      <c r="A362" s="60" t="str">
        <f t="shared" si="1"/>
        <v/>
      </c>
      <c r="B362" s="60" t="str">
        <f>if(F362&lt;&gt;"", vlookup(F362,Lookups!A:C,3,false), "")</f>
        <v/>
      </c>
      <c r="C362" s="88"/>
      <c r="D362" s="89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</row>
    <row r="363">
      <c r="A363" s="60" t="str">
        <f t="shared" si="1"/>
        <v/>
      </c>
      <c r="B363" s="60" t="str">
        <f>if(F363&lt;&gt;"", vlookup(F363,Lookups!A:C,3,false), "")</f>
        <v/>
      </c>
      <c r="C363" s="88"/>
      <c r="D363" s="89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</row>
    <row r="364">
      <c r="A364" s="60" t="str">
        <f t="shared" si="1"/>
        <v/>
      </c>
      <c r="B364" s="60" t="str">
        <f>if(F364&lt;&gt;"", vlookup(F364,Lookups!A:C,3,false), "")</f>
        <v/>
      </c>
      <c r="C364" s="88"/>
      <c r="D364" s="89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</row>
    <row r="365">
      <c r="A365" s="60" t="str">
        <f t="shared" si="1"/>
        <v/>
      </c>
      <c r="B365" s="60" t="str">
        <f>if(F365&lt;&gt;"", vlookup(F365,Lookups!A:C,3,false), "")</f>
        <v/>
      </c>
      <c r="C365" s="88"/>
      <c r="D365" s="89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</row>
    <row r="366">
      <c r="A366" s="60" t="str">
        <f t="shared" si="1"/>
        <v/>
      </c>
      <c r="B366" s="60" t="str">
        <f>if(F366&lt;&gt;"", vlookup(F366,Lookups!A:C,3,false), "")</f>
        <v/>
      </c>
      <c r="C366" s="88"/>
      <c r="D366" s="89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</row>
    <row r="367">
      <c r="A367" s="60" t="str">
        <f t="shared" si="1"/>
        <v/>
      </c>
      <c r="B367" s="60" t="str">
        <f>if(F367&lt;&gt;"", vlookup(F367,Lookups!A:C,3,false), "")</f>
        <v/>
      </c>
      <c r="C367" s="88"/>
      <c r="D367" s="89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</row>
    <row r="368">
      <c r="A368" s="60" t="str">
        <f t="shared" si="1"/>
        <v/>
      </c>
      <c r="B368" s="60" t="str">
        <f>if(F368&lt;&gt;"", vlookup(F368,Lookups!A:C,3,false), "")</f>
        <v/>
      </c>
      <c r="C368" s="88"/>
      <c r="D368" s="89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</row>
    <row r="369">
      <c r="A369" s="60" t="str">
        <f t="shared" si="1"/>
        <v/>
      </c>
      <c r="B369" s="60" t="str">
        <f>if(F369&lt;&gt;"", vlookup(F369,Lookups!A:C,3,false), "")</f>
        <v/>
      </c>
      <c r="C369" s="88"/>
      <c r="D369" s="89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</row>
    <row r="370">
      <c r="A370" s="60" t="str">
        <f t="shared" si="1"/>
        <v/>
      </c>
      <c r="B370" s="60" t="str">
        <f>if(F370&lt;&gt;"", vlookup(F370,Lookups!A:C,3,false), "")</f>
        <v/>
      </c>
      <c r="C370" s="88"/>
      <c r="D370" s="89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</row>
    <row r="371">
      <c r="A371" s="60" t="str">
        <f t="shared" si="1"/>
        <v/>
      </c>
      <c r="B371" s="60" t="str">
        <f>if(F371&lt;&gt;"", vlookup(F371,Lookups!A:C,3,false), "")</f>
        <v/>
      </c>
      <c r="C371" s="88"/>
      <c r="D371" s="89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</row>
    <row r="372">
      <c r="A372" s="60" t="str">
        <f t="shared" si="1"/>
        <v/>
      </c>
      <c r="B372" s="60" t="str">
        <f>if(F372&lt;&gt;"", vlookup(F372,Lookups!A:C,3,false), "")</f>
        <v/>
      </c>
      <c r="C372" s="88"/>
      <c r="D372" s="89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</row>
    <row r="373">
      <c r="A373" s="60" t="str">
        <f t="shared" si="1"/>
        <v/>
      </c>
      <c r="B373" s="60" t="str">
        <f>if(F373&lt;&gt;"", vlookup(F373,Lookups!A:C,3,false), "")</f>
        <v/>
      </c>
      <c r="C373" s="88"/>
      <c r="D373" s="89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</row>
    <row r="374">
      <c r="A374" s="60" t="str">
        <f t="shared" si="1"/>
        <v/>
      </c>
      <c r="B374" s="60" t="str">
        <f>if(F374&lt;&gt;"", vlookup(F374,Lookups!A:C,3,false), "")</f>
        <v/>
      </c>
      <c r="C374" s="88"/>
      <c r="D374" s="89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</row>
    <row r="375">
      <c r="A375" s="60" t="str">
        <f t="shared" si="1"/>
        <v/>
      </c>
      <c r="B375" s="60" t="str">
        <f>if(F375&lt;&gt;"", vlookup(F375,Lookups!A:C,3,false), "")</f>
        <v/>
      </c>
      <c r="C375" s="88"/>
      <c r="D375" s="89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</row>
    <row r="376">
      <c r="A376" s="60" t="str">
        <f t="shared" si="1"/>
        <v/>
      </c>
      <c r="B376" s="60" t="str">
        <f>if(F376&lt;&gt;"", vlookup(F376,Lookups!A:C,3,false), "")</f>
        <v/>
      </c>
      <c r="C376" s="88"/>
      <c r="D376" s="89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</row>
    <row r="377">
      <c r="A377" s="60" t="str">
        <f t="shared" si="1"/>
        <v/>
      </c>
      <c r="B377" s="60" t="str">
        <f>if(F377&lt;&gt;"", vlookup(F377,Lookups!A:C,3,false), "")</f>
        <v/>
      </c>
      <c r="C377" s="88"/>
      <c r="D377" s="89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</row>
    <row r="378">
      <c r="A378" s="60" t="str">
        <f t="shared" si="1"/>
        <v/>
      </c>
      <c r="B378" s="60" t="str">
        <f>if(F378&lt;&gt;"", vlookup(F378,Lookups!A:C,3,false), "")</f>
        <v/>
      </c>
      <c r="C378" s="88"/>
      <c r="D378" s="89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</row>
    <row r="379">
      <c r="A379" s="60" t="str">
        <f t="shared" si="1"/>
        <v/>
      </c>
      <c r="B379" s="60" t="str">
        <f>if(F379&lt;&gt;"", vlookup(F379,Lookups!A:C,3,false), "")</f>
        <v/>
      </c>
      <c r="C379" s="88"/>
      <c r="D379" s="89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</row>
    <row r="380">
      <c r="A380" s="60" t="str">
        <f t="shared" si="1"/>
        <v/>
      </c>
      <c r="B380" s="60" t="str">
        <f>if(F380&lt;&gt;"", vlookup(F380,Lookups!A:C,3,false), "")</f>
        <v/>
      </c>
      <c r="C380" s="88"/>
      <c r="D380" s="89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</row>
    <row r="381">
      <c r="A381" s="60" t="str">
        <f t="shared" si="1"/>
        <v/>
      </c>
      <c r="B381" s="60" t="str">
        <f>if(F381&lt;&gt;"", vlookup(F381,Lookups!A:C,3,false), "")</f>
        <v/>
      </c>
      <c r="C381" s="88"/>
      <c r="D381" s="89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</row>
    <row r="382">
      <c r="A382" s="60" t="str">
        <f t="shared" si="1"/>
        <v/>
      </c>
      <c r="B382" s="60" t="str">
        <f>if(F382&lt;&gt;"", vlookup(F382,Lookups!A:C,3,false), "")</f>
        <v/>
      </c>
      <c r="C382" s="88"/>
      <c r="D382" s="89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</row>
    <row r="383">
      <c r="A383" s="60" t="str">
        <f t="shared" si="1"/>
        <v/>
      </c>
      <c r="B383" s="60" t="str">
        <f>if(F383&lt;&gt;"", vlookup(F383,Lookups!A:C,3,false), "")</f>
        <v/>
      </c>
      <c r="C383" s="88"/>
      <c r="D383" s="89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</row>
    <row r="384">
      <c r="A384" s="60" t="str">
        <f t="shared" si="1"/>
        <v/>
      </c>
      <c r="B384" s="60" t="str">
        <f>if(F384&lt;&gt;"", vlookup(F384,Lookups!A:C,3,false), "")</f>
        <v/>
      </c>
      <c r="C384" s="88"/>
      <c r="D384" s="89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</row>
    <row r="385">
      <c r="A385" s="60" t="str">
        <f t="shared" si="1"/>
        <v/>
      </c>
      <c r="B385" s="60" t="str">
        <f>if(F385&lt;&gt;"", vlookup(F385,Lookups!A:C,3,false), "")</f>
        <v/>
      </c>
      <c r="C385" s="88"/>
      <c r="D385" s="89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</row>
    <row r="386">
      <c r="A386" s="60" t="str">
        <f t="shared" si="1"/>
        <v/>
      </c>
      <c r="B386" s="60" t="str">
        <f>if(F386&lt;&gt;"", vlookup(F386,Lookups!A:C,3,false), "")</f>
        <v/>
      </c>
      <c r="C386" s="88"/>
      <c r="D386" s="89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</row>
    <row r="387">
      <c r="A387" s="60" t="str">
        <f t="shared" si="1"/>
        <v/>
      </c>
      <c r="B387" s="60" t="str">
        <f>if(F387&lt;&gt;"", vlookup(F387,Lookups!A:C,3,false), "")</f>
        <v/>
      </c>
      <c r="C387" s="88"/>
      <c r="D387" s="89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</row>
    <row r="388">
      <c r="A388" s="60" t="str">
        <f t="shared" si="1"/>
        <v/>
      </c>
      <c r="B388" s="60" t="str">
        <f>if(F388&lt;&gt;"", vlookup(F388,Lookups!A:C,3,false), "")</f>
        <v/>
      </c>
      <c r="C388" s="88"/>
      <c r="D388" s="89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</row>
    <row r="389">
      <c r="A389" s="60" t="str">
        <f t="shared" si="1"/>
        <v/>
      </c>
      <c r="B389" s="60" t="str">
        <f>if(F389&lt;&gt;"", vlookup(F389,Lookups!A:C,3,false), "")</f>
        <v/>
      </c>
      <c r="C389" s="88"/>
      <c r="D389" s="89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</row>
    <row r="390">
      <c r="A390" s="60" t="str">
        <f t="shared" si="1"/>
        <v/>
      </c>
      <c r="B390" s="60" t="str">
        <f>if(F390&lt;&gt;"", vlookup(F390,Lookups!A:C,3,false), "")</f>
        <v/>
      </c>
      <c r="C390" s="88"/>
      <c r="D390" s="89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</row>
    <row r="391">
      <c r="A391" s="60" t="str">
        <f t="shared" si="1"/>
        <v/>
      </c>
      <c r="B391" s="60" t="str">
        <f>if(F391&lt;&gt;"", vlookup(F391,Lookups!A:C,3,false), "")</f>
        <v/>
      </c>
      <c r="C391" s="88"/>
      <c r="D391" s="89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</row>
    <row r="392">
      <c r="A392" s="60" t="str">
        <f t="shared" si="1"/>
        <v/>
      </c>
      <c r="B392" s="60" t="str">
        <f>if(F392&lt;&gt;"", vlookup(F392,Lookups!A:C,3,false), "")</f>
        <v/>
      </c>
      <c r="C392" s="88"/>
      <c r="D392" s="89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</row>
    <row r="393">
      <c r="A393" s="60" t="str">
        <f t="shared" si="1"/>
        <v/>
      </c>
      <c r="B393" s="60" t="str">
        <f>if(F393&lt;&gt;"", vlookup(F393,Lookups!A:C,3,false), "")</f>
        <v/>
      </c>
      <c r="C393" s="88"/>
      <c r="D393" s="89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</row>
    <row r="394">
      <c r="A394" s="60" t="str">
        <f t="shared" si="1"/>
        <v/>
      </c>
      <c r="B394" s="60" t="str">
        <f>if(F394&lt;&gt;"", vlookup(F394,Lookups!A:C,3,false), "")</f>
        <v/>
      </c>
      <c r="C394" s="88"/>
      <c r="D394" s="89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</row>
    <row r="395">
      <c r="A395" s="60" t="str">
        <f t="shared" si="1"/>
        <v/>
      </c>
      <c r="B395" s="60" t="str">
        <f>if(F395&lt;&gt;"", vlookup(F395,Lookups!A:C,3,false), "")</f>
        <v/>
      </c>
      <c r="C395" s="88"/>
      <c r="D395" s="89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</row>
    <row r="396">
      <c r="A396" s="60" t="str">
        <f t="shared" si="1"/>
        <v/>
      </c>
      <c r="B396" s="60" t="str">
        <f>if(F396&lt;&gt;"", vlookup(F396,Lookups!A:C,3,false), "")</f>
        <v/>
      </c>
      <c r="C396" s="88"/>
      <c r="D396" s="89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</row>
    <row r="397">
      <c r="A397" s="60" t="str">
        <f t="shared" si="1"/>
        <v/>
      </c>
      <c r="B397" s="60" t="str">
        <f>if(F397&lt;&gt;"", vlookup(F397,Lookups!A:C,3,false), "")</f>
        <v/>
      </c>
      <c r="C397" s="88"/>
      <c r="D397" s="89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</row>
    <row r="398">
      <c r="A398" s="60" t="str">
        <f t="shared" si="1"/>
        <v/>
      </c>
      <c r="B398" s="60" t="str">
        <f>if(F398&lt;&gt;"", vlookup(F398,Lookups!A:C,3,false), "")</f>
        <v/>
      </c>
      <c r="C398" s="88"/>
      <c r="D398" s="89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</row>
    <row r="399">
      <c r="A399" s="60" t="str">
        <f t="shared" si="1"/>
        <v/>
      </c>
      <c r="B399" s="60" t="str">
        <f>if(F399&lt;&gt;"", vlookup(F399,Lookups!A:C,3,false), "")</f>
        <v/>
      </c>
      <c r="C399" s="88"/>
      <c r="D399" s="89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</row>
    <row r="400">
      <c r="A400" s="60" t="str">
        <f t="shared" si="1"/>
        <v/>
      </c>
      <c r="B400" s="60" t="str">
        <f>if(F400&lt;&gt;"", vlookup(F400,Lookups!A:C,3,false), "")</f>
        <v/>
      </c>
      <c r="C400" s="88"/>
      <c r="D400" s="89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</row>
    <row r="401">
      <c r="A401" s="60" t="str">
        <f t="shared" si="1"/>
        <v/>
      </c>
      <c r="B401" s="60" t="str">
        <f>if(F401&lt;&gt;"", vlookup(F401,Lookups!A:C,3,false), "")</f>
        <v/>
      </c>
      <c r="C401" s="88"/>
      <c r="D401" s="89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</row>
    <row r="402">
      <c r="A402" s="60" t="str">
        <f t="shared" si="1"/>
        <v/>
      </c>
      <c r="B402" s="60" t="str">
        <f>if(F402&lt;&gt;"", vlookup(F402,Lookups!A:C,3,false), "")</f>
        <v/>
      </c>
      <c r="C402" s="88"/>
      <c r="D402" s="89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</row>
    <row r="403">
      <c r="A403" s="60" t="str">
        <f t="shared" si="1"/>
        <v/>
      </c>
      <c r="B403" s="60" t="str">
        <f>if(F403&lt;&gt;"", vlookup(F403,Lookups!A:C,3,false), "")</f>
        <v/>
      </c>
      <c r="C403" s="88"/>
      <c r="D403" s="89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</row>
    <row r="404">
      <c r="A404" s="60" t="str">
        <f t="shared" si="1"/>
        <v/>
      </c>
      <c r="B404" s="60" t="str">
        <f>if(F404&lt;&gt;"", vlookup(F404,Lookups!A:C,3,false), "")</f>
        <v/>
      </c>
      <c r="C404" s="88"/>
      <c r="D404" s="89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</row>
    <row r="405">
      <c r="A405" s="60" t="str">
        <f t="shared" si="1"/>
        <v/>
      </c>
      <c r="B405" s="60" t="str">
        <f>if(F405&lt;&gt;"", vlookup(F405,Lookups!A:C,3,false), "")</f>
        <v/>
      </c>
      <c r="C405" s="88"/>
      <c r="D405" s="89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</row>
    <row r="406">
      <c r="A406" s="60" t="str">
        <f t="shared" si="1"/>
        <v/>
      </c>
      <c r="B406" s="60" t="str">
        <f>if(F406&lt;&gt;"", vlookup(F406,Lookups!A:C,3,false), "")</f>
        <v/>
      </c>
      <c r="C406" s="88"/>
      <c r="D406" s="89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</row>
    <row r="407">
      <c r="A407" s="60" t="str">
        <f t="shared" si="1"/>
        <v/>
      </c>
      <c r="B407" s="60" t="str">
        <f>if(F407&lt;&gt;"", vlookup(F407,Lookups!A:C,3,false), "")</f>
        <v/>
      </c>
      <c r="C407" s="88"/>
      <c r="D407" s="89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</row>
    <row r="408">
      <c r="A408" s="60" t="str">
        <f t="shared" si="1"/>
        <v/>
      </c>
      <c r="B408" s="60" t="str">
        <f>if(F408&lt;&gt;"", vlookup(F408,Lookups!A:C,3,false), "")</f>
        <v/>
      </c>
      <c r="C408" s="88"/>
      <c r="D408" s="89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</row>
    <row r="409">
      <c r="A409" s="60" t="str">
        <f t="shared" si="1"/>
        <v/>
      </c>
      <c r="B409" s="60" t="str">
        <f>if(F409&lt;&gt;"", vlookup(F409,Lookups!A:C,3,false), "")</f>
        <v/>
      </c>
      <c r="C409" s="88"/>
      <c r="D409" s="89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</row>
    <row r="410">
      <c r="A410" s="60" t="str">
        <f t="shared" si="1"/>
        <v/>
      </c>
      <c r="B410" s="60" t="str">
        <f>if(F410&lt;&gt;"", vlookup(F410,Lookups!A:C,3,false), "")</f>
        <v/>
      </c>
      <c r="C410" s="88"/>
      <c r="D410" s="89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</row>
    <row r="411">
      <c r="A411" s="60" t="str">
        <f t="shared" si="1"/>
        <v/>
      </c>
      <c r="B411" s="60" t="str">
        <f>if(F411&lt;&gt;"", vlookup(F411,Lookups!A:C,3,false), "")</f>
        <v/>
      </c>
      <c r="C411" s="88"/>
      <c r="D411" s="89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</row>
    <row r="412">
      <c r="A412" s="60" t="str">
        <f t="shared" si="1"/>
        <v/>
      </c>
      <c r="B412" s="60" t="str">
        <f>if(F412&lt;&gt;"", vlookup(F412,Lookups!A:C,3,false), "")</f>
        <v/>
      </c>
      <c r="C412" s="88"/>
      <c r="D412" s="89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</row>
    <row r="413">
      <c r="A413" s="60" t="str">
        <f t="shared" si="1"/>
        <v/>
      </c>
      <c r="B413" s="60" t="str">
        <f>if(F413&lt;&gt;"", vlookup(F413,Lookups!A:C,3,false), "")</f>
        <v/>
      </c>
      <c r="C413" s="88"/>
      <c r="D413" s="89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</row>
    <row r="414">
      <c r="A414" s="60" t="str">
        <f t="shared" si="1"/>
        <v/>
      </c>
      <c r="B414" s="60" t="str">
        <f>if(F414&lt;&gt;"", vlookup(F414,Lookups!A:C,3,false), "")</f>
        <v/>
      </c>
      <c r="C414" s="88"/>
      <c r="D414" s="89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</row>
    <row r="415">
      <c r="A415" s="60" t="str">
        <f t="shared" si="1"/>
        <v/>
      </c>
      <c r="B415" s="60" t="str">
        <f>if(F415&lt;&gt;"", vlookup(F415,Lookups!A:C,3,false), "")</f>
        <v/>
      </c>
      <c r="C415" s="88"/>
      <c r="D415" s="89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</row>
    <row r="416">
      <c r="A416" s="60" t="str">
        <f t="shared" si="1"/>
        <v/>
      </c>
      <c r="B416" s="60" t="str">
        <f>if(F416&lt;&gt;"", vlookup(F416,Lookups!A:C,3,false), "")</f>
        <v/>
      </c>
      <c r="C416" s="88"/>
      <c r="D416" s="89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</row>
    <row r="417">
      <c r="A417" s="60" t="str">
        <f t="shared" si="1"/>
        <v/>
      </c>
      <c r="B417" s="60" t="str">
        <f>if(F417&lt;&gt;"", vlookup(F417,Lookups!A:C,3,false), "")</f>
        <v/>
      </c>
      <c r="C417" s="88"/>
      <c r="D417" s="89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</row>
    <row r="418">
      <c r="A418" s="60" t="str">
        <f t="shared" si="1"/>
        <v/>
      </c>
      <c r="B418" s="60" t="str">
        <f>if(F418&lt;&gt;"", vlookup(F418,Lookups!A:C,3,false), "")</f>
        <v/>
      </c>
      <c r="C418" s="88"/>
      <c r="D418" s="89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</row>
    <row r="419">
      <c r="A419" s="60" t="str">
        <f t="shared" si="1"/>
        <v/>
      </c>
      <c r="B419" s="60" t="str">
        <f>if(F419&lt;&gt;"", vlookup(F419,Lookups!A:C,3,false), "")</f>
        <v/>
      </c>
      <c r="C419" s="88"/>
      <c r="D419" s="89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</row>
    <row r="420">
      <c r="A420" s="60" t="str">
        <f t="shared" si="1"/>
        <v/>
      </c>
      <c r="B420" s="60" t="str">
        <f>if(F420&lt;&gt;"", vlookup(F420,Lookups!A:C,3,false), "")</f>
        <v/>
      </c>
      <c r="C420" s="88"/>
      <c r="D420" s="89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</row>
    <row r="421">
      <c r="A421" s="60" t="str">
        <f t="shared" si="1"/>
        <v/>
      </c>
      <c r="B421" s="60" t="str">
        <f>if(F421&lt;&gt;"", vlookup(F421,Lookups!A:C,3,false), "")</f>
        <v/>
      </c>
      <c r="C421" s="88"/>
      <c r="D421" s="89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</row>
    <row r="422">
      <c r="A422" s="60" t="str">
        <f t="shared" si="1"/>
        <v/>
      </c>
      <c r="B422" s="60" t="str">
        <f>if(F422&lt;&gt;"", vlookup(F422,Lookups!A:C,3,false), "")</f>
        <v/>
      </c>
      <c r="C422" s="88"/>
      <c r="D422" s="89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</row>
    <row r="423">
      <c r="A423" s="60" t="str">
        <f t="shared" si="1"/>
        <v/>
      </c>
      <c r="B423" s="60" t="str">
        <f>if(F423&lt;&gt;"", vlookup(F423,Lookups!A:C,3,false), "")</f>
        <v/>
      </c>
      <c r="C423" s="88"/>
      <c r="D423" s="89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</row>
    <row r="424">
      <c r="A424" s="60" t="str">
        <f t="shared" si="1"/>
        <v/>
      </c>
      <c r="B424" s="60" t="str">
        <f>if(F424&lt;&gt;"", vlookup(F424,Lookups!A:C,3,false), "")</f>
        <v/>
      </c>
      <c r="C424" s="88"/>
      <c r="D424" s="89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</row>
    <row r="425">
      <c r="A425" s="60" t="str">
        <f t="shared" si="1"/>
        <v/>
      </c>
      <c r="B425" s="60" t="str">
        <f>if(F425&lt;&gt;"", vlookup(F425,Lookups!A:C,3,false), "")</f>
        <v/>
      </c>
      <c r="C425" s="88"/>
      <c r="D425" s="89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</row>
    <row r="426">
      <c r="A426" s="60" t="str">
        <f t="shared" si="1"/>
        <v/>
      </c>
      <c r="B426" s="60" t="str">
        <f>if(F426&lt;&gt;"", vlookup(F426,Lookups!A:C,3,false), "")</f>
        <v/>
      </c>
      <c r="C426" s="88"/>
      <c r="D426" s="89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</row>
    <row r="427">
      <c r="A427" s="60" t="str">
        <f t="shared" si="1"/>
        <v/>
      </c>
      <c r="B427" s="60" t="str">
        <f>if(F427&lt;&gt;"", vlookup(F427,Lookups!A:C,3,false), "")</f>
        <v/>
      </c>
      <c r="C427" s="88"/>
      <c r="D427" s="89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</row>
    <row r="428">
      <c r="A428" s="60" t="str">
        <f t="shared" si="1"/>
        <v/>
      </c>
      <c r="B428" s="60" t="str">
        <f>if(F428&lt;&gt;"", vlookup(F428,Lookups!A:C,3,false), "")</f>
        <v/>
      </c>
      <c r="C428" s="88"/>
      <c r="D428" s="89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</row>
    <row r="429">
      <c r="A429" s="60" t="str">
        <f t="shared" si="1"/>
        <v/>
      </c>
      <c r="B429" s="60" t="str">
        <f>if(F429&lt;&gt;"", vlookup(F429,Lookups!A:C,3,false), "")</f>
        <v/>
      </c>
      <c r="C429" s="88"/>
      <c r="D429" s="89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</row>
    <row r="430">
      <c r="A430" s="60" t="str">
        <f t="shared" si="1"/>
        <v/>
      </c>
      <c r="B430" s="60" t="str">
        <f>if(F430&lt;&gt;"", vlookup(F430,Lookups!A:C,3,false), "")</f>
        <v/>
      </c>
      <c r="C430" s="88"/>
      <c r="D430" s="89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</row>
    <row r="431">
      <c r="A431" s="60" t="str">
        <f t="shared" si="1"/>
        <v/>
      </c>
      <c r="B431" s="60" t="str">
        <f>if(F431&lt;&gt;"", vlookup(F431,Lookups!A:C,3,false), "")</f>
        <v/>
      </c>
      <c r="C431" s="88"/>
      <c r="D431" s="89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</row>
    <row r="432">
      <c r="A432" s="60" t="str">
        <f t="shared" si="1"/>
        <v/>
      </c>
      <c r="B432" s="60" t="str">
        <f>if(F432&lt;&gt;"", vlookup(F432,Lookups!A:C,3,false), "")</f>
        <v/>
      </c>
      <c r="C432" s="88"/>
      <c r="D432" s="89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</row>
    <row r="433">
      <c r="A433" s="60" t="str">
        <f t="shared" si="1"/>
        <v/>
      </c>
      <c r="B433" s="60" t="str">
        <f>if(F433&lt;&gt;"", vlookup(F433,Lookups!A:C,3,false), "")</f>
        <v/>
      </c>
      <c r="C433" s="88"/>
      <c r="D433" s="89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</row>
    <row r="434">
      <c r="A434" s="60" t="str">
        <f t="shared" si="1"/>
        <v/>
      </c>
      <c r="B434" s="60" t="str">
        <f>if(F434&lt;&gt;"", vlookup(F434,Lookups!A:C,3,false), "")</f>
        <v/>
      </c>
      <c r="C434" s="88"/>
      <c r="D434" s="89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</row>
    <row r="435">
      <c r="A435" s="60" t="str">
        <f t="shared" si="1"/>
        <v/>
      </c>
      <c r="B435" s="60" t="str">
        <f>if(F435&lt;&gt;"", vlookup(F435,Lookups!A:C,3,false), "")</f>
        <v/>
      </c>
      <c r="C435" s="88"/>
      <c r="D435" s="89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</row>
    <row r="436">
      <c r="A436" s="60" t="str">
        <f t="shared" si="1"/>
        <v/>
      </c>
      <c r="B436" s="60" t="str">
        <f>if(F436&lt;&gt;"", vlookup(F436,Lookups!A:C,3,false), "")</f>
        <v/>
      </c>
      <c r="C436" s="88"/>
      <c r="D436" s="89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</row>
    <row r="437">
      <c r="A437" s="60" t="str">
        <f t="shared" si="1"/>
        <v/>
      </c>
      <c r="B437" s="60" t="str">
        <f>if(F437&lt;&gt;"", vlookup(F437,Lookups!A:C,3,false), "")</f>
        <v/>
      </c>
      <c r="C437" s="88"/>
      <c r="D437" s="89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</row>
    <row r="438">
      <c r="A438" s="60" t="str">
        <f t="shared" si="1"/>
        <v/>
      </c>
      <c r="B438" s="60" t="str">
        <f>if(F438&lt;&gt;"", vlookup(F438,Lookups!A:C,3,false), "")</f>
        <v/>
      </c>
      <c r="C438" s="88"/>
      <c r="D438" s="89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</row>
    <row r="439">
      <c r="A439" s="60" t="str">
        <f t="shared" si="1"/>
        <v/>
      </c>
      <c r="B439" s="60" t="str">
        <f>if(F439&lt;&gt;"", vlookup(F439,Lookups!A:C,3,false), "")</f>
        <v/>
      </c>
      <c r="C439" s="88"/>
      <c r="D439" s="89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</row>
    <row r="440">
      <c r="A440" s="60" t="str">
        <f t="shared" si="1"/>
        <v/>
      </c>
      <c r="B440" s="60" t="str">
        <f>if(F440&lt;&gt;"", vlookup(F440,Lookups!A:C,3,false), "")</f>
        <v/>
      </c>
      <c r="C440" s="88"/>
      <c r="D440" s="89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</row>
    <row r="441">
      <c r="A441" s="60" t="str">
        <f t="shared" si="1"/>
        <v/>
      </c>
      <c r="B441" s="60" t="str">
        <f>if(F441&lt;&gt;"", vlookup(F441,Lookups!A:C,3,false), "")</f>
        <v/>
      </c>
      <c r="C441" s="88"/>
      <c r="D441" s="89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</row>
    <row r="442">
      <c r="A442" s="60" t="str">
        <f t="shared" si="1"/>
        <v/>
      </c>
      <c r="B442" s="60" t="str">
        <f>if(F442&lt;&gt;"", vlookup(F442,Lookups!A:C,3,false), "")</f>
        <v/>
      </c>
      <c r="C442" s="88"/>
      <c r="D442" s="89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</row>
    <row r="443">
      <c r="A443" s="60" t="str">
        <f t="shared" si="1"/>
        <v/>
      </c>
      <c r="B443" s="60" t="str">
        <f>if(F443&lt;&gt;"", vlookup(F443,Lookups!A:C,3,false), "")</f>
        <v/>
      </c>
      <c r="C443" s="88"/>
      <c r="D443" s="89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</row>
    <row r="444">
      <c r="A444" s="60" t="str">
        <f t="shared" si="1"/>
        <v/>
      </c>
      <c r="B444" s="60" t="str">
        <f>if(F444&lt;&gt;"", vlookup(F444,Lookups!A:C,3,false), "")</f>
        <v/>
      </c>
      <c r="C444" s="88"/>
      <c r="D444" s="89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</row>
    <row r="445">
      <c r="A445" s="60" t="str">
        <f t="shared" si="1"/>
        <v/>
      </c>
      <c r="B445" s="60" t="str">
        <f>if(F445&lt;&gt;"", vlookup(F445,Lookups!A:C,3,false), "")</f>
        <v/>
      </c>
      <c r="C445" s="88"/>
      <c r="D445" s="89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</row>
    <row r="446">
      <c r="A446" s="60" t="str">
        <f t="shared" si="1"/>
        <v/>
      </c>
      <c r="B446" s="60" t="str">
        <f>if(F446&lt;&gt;"", vlookup(F446,Lookups!A:C,3,false), "")</f>
        <v/>
      </c>
      <c r="C446" s="88"/>
      <c r="D446" s="89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</row>
    <row r="447">
      <c r="A447" s="60" t="str">
        <f t="shared" si="1"/>
        <v/>
      </c>
      <c r="B447" s="60" t="str">
        <f>if(F447&lt;&gt;"", vlookup(F447,Lookups!A:C,3,false), "")</f>
        <v/>
      </c>
      <c r="C447" s="88"/>
      <c r="D447" s="89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</row>
    <row r="448">
      <c r="A448" s="60" t="str">
        <f t="shared" si="1"/>
        <v/>
      </c>
      <c r="B448" s="60" t="str">
        <f>if(F448&lt;&gt;"", vlookup(F448,Lookups!A:C,3,false), "")</f>
        <v/>
      </c>
      <c r="C448" s="88"/>
      <c r="D448" s="89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</row>
    <row r="449">
      <c r="A449" s="60" t="str">
        <f t="shared" si="1"/>
        <v/>
      </c>
      <c r="B449" s="60" t="str">
        <f>if(F449&lt;&gt;"", vlookup(F449,Lookups!A:C,3,false), "")</f>
        <v/>
      </c>
      <c r="C449" s="88"/>
      <c r="D449" s="89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</row>
    <row r="450">
      <c r="A450" s="60" t="str">
        <f t="shared" si="1"/>
        <v/>
      </c>
      <c r="B450" s="60" t="str">
        <f>if(F450&lt;&gt;"", vlookup(F450,Lookups!A:C,3,false), "")</f>
        <v/>
      </c>
      <c r="C450" s="88"/>
      <c r="D450" s="89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</row>
    <row r="451">
      <c r="A451" s="60" t="str">
        <f t="shared" si="1"/>
        <v/>
      </c>
      <c r="B451" s="60" t="str">
        <f>if(F451&lt;&gt;"", vlookup(F451,Lookups!A:C,3,false), "")</f>
        <v/>
      </c>
      <c r="C451" s="88"/>
      <c r="D451" s="89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</row>
    <row r="452">
      <c r="A452" s="60" t="str">
        <f t="shared" si="1"/>
        <v/>
      </c>
      <c r="B452" s="60" t="str">
        <f>if(F452&lt;&gt;"", vlookup(F452,Lookups!A:C,3,false), "")</f>
        <v/>
      </c>
      <c r="C452" s="88"/>
      <c r="D452" s="89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</row>
    <row r="453">
      <c r="A453" s="60" t="str">
        <f t="shared" si="1"/>
        <v/>
      </c>
      <c r="B453" s="60" t="str">
        <f>if(F453&lt;&gt;"", vlookup(F453,Lookups!A:C,3,false), "")</f>
        <v/>
      </c>
      <c r="C453" s="88"/>
      <c r="D453" s="89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</row>
    <row r="454">
      <c r="A454" s="60" t="str">
        <f t="shared" si="1"/>
        <v/>
      </c>
      <c r="B454" s="60" t="str">
        <f>if(F454&lt;&gt;"", vlookup(F454,Lookups!A:C,3,false), "")</f>
        <v/>
      </c>
      <c r="C454" s="88"/>
      <c r="D454" s="89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</row>
    <row r="455">
      <c r="A455" s="60" t="str">
        <f t="shared" si="1"/>
        <v/>
      </c>
      <c r="B455" s="60" t="str">
        <f>if(F455&lt;&gt;"", vlookup(F455,Lookups!A:C,3,false), "")</f>
        <v/>
      </c>
      <c r="C455" s="88"/>
      <c r="D455" s="89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</row>
    <row r="456">
      <c r="A456" s="60" t="str">
        <f t="shared" si="1"/>
        <v/>
      </c>
      <c r="B456" s="60" t="str">
        <f>if(F456&lt;&gt;"", vlookup(F456,Lookups!A:C,3,false), "")</f>
        <v/>
      </c>
      <c r="C456" s="88"/>
      <c r="D456" s="89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</row>
    <row r="457">
      <c r="A457" s="60" t="str">
        <f t="shared" si="1"/>
        <v/>
      </c>
      <c r="B457" s="60" t="str">
        <f>if(F457&lt;&gt;"", vlookup(F457,Lookups!A:C,3,false), "")</f>
        <v/>
      </c>
      <c r="C457" s="88"/>
      <c r="D457" s="89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</row>
    <row r="458">
      <c r="A458" s="60" t="str">
        <f t="shared" si="1"/>
        <v/>
      </c>
      <c r="B458" s="60" t="str">
        <f>if(F458&lt;&gt;"", vlookup(F458,Lookups!A:C,3,false), "")</f>
        <v/>
      </c>
      <c r="C458" s="88"/>
      <c r="D458" s="89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</row>
    <row r="459">
      <c r="A459" s="60" t="str">
        <f t="shared" si="1"/>
        <v/>
      </c>
      <c r="B459" s="60" t="str">
        <f>if(F459&lt;&gt;"", vlookup(F459,Lookups!A:C,3,false), "")</f>
        <v/>
      </c>
      <c r="C459" s="88"/>
      <c r="D459" s="89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</row>
    <row r="460">
      <c r="A460" s="60" t="str">
        <f t="shared" si="1"/>
        <v/>
      </c>
      <c r="B460" s="60" t="str">
        <f>if(F460&lt;&gt;"", vlookup(F460,Lookups!A:C,3,false), "")</f>
        <v/>
      </c>
      <c r="C460" s="88"/>
      <c r="D460" s="89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</row>
    <row r="461">
      <c r="A461" s="60" t="str">
        <f t="shared" si="1"/>
        <v/>
      </c>
      <c r="B461" s="60" t="str">
        <f>if(F461&lt;&gt;"", vlookup(F461,Lookups!A:C,3,false), "")</f>
        <v/>
      </c>
      <c r="C461" s="88"/>
      <c r="D461" s="89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</row>
    <row r="462">
      <c r="A462" s="60" t="str">
        <f t="shared" si="1"/>
        <v/>
      </c>
      <c r="B462" s="60" t="str">
        <f>if(F462&lt;&gt;"", vlookup(F462,Lookups!A:C,3,false), "")</f>
        <v/>
      </c>
      <c r="C462" s="88"/>
      <c r="D462" s="89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</row>
    <row r="463">
      <c r="A463" s="60" t="str">
        <f t="shared" si="1"/>
        <v/>
      </c>
      <c r="B463" s="60" t="str">
        <f>if(F463&lt;&gt;"", vlookup(F463,Lookups!A:C,3,false), "")</f>
        <v/>
      </c>
      <c r="C463" s="88"/>
      <c r="D463" s="89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</row>
    <row r="464">
      <c r="A464" s="60" t="str">
        <f t="shared" si="1"/>
        <v/>
      </c>
      <c r="B464" s="60" t="str">
        <f>if(F464&lt;&gt;"", vlookup(F464,Lookups!A:C,3,false), "")</f>
        <v/>
      </c>
      <c r="C464" s="88"/>
      <c r="D464" s="89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</row>
    <row r="465">
      <c r="A465" s="60" t="str">
        <f t="shared" si="1"/>
        <v/>
      </c>
      <c r="B465" s="60" t="str">
        <f>if(F465&lt;&gt;"", vlookup(F465,Lookups!A:C,3,false), "")</f>
        <v/>
      </c>
      <c r="C465" s="88"/>
      <c r="D465" s="89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</row>
    <row r="466">
      <c r="A466" s="60" t="str">
        <f t="shared" si="1"/>
        <v/>
      </c>
      <c r="B466" s="60" t="str">
        <f>if(F466&lt;&gt;"", vlookup(F466,Lookups!A:C,3,false), "")</f>
        <v/>
      </c>
      <c r="C466" s="88"/>
      <c r="D466" s="89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</row>
    <row r="467">
      <c r="A467" s="60" t="str">
        <f t="shared" si="1"/>
        <v/>
      </c>
      <c r="B467" s="60" t="str">
        <f>if(F467&lt;&gt;"", vlookup(F467,Lookups!A:C,3,false), "")</f>
        <v/>
      </c>
      <c r="C467" s="88"/>
      <c r="D467" s="89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</row>
    <row r="468">
      <c r="A468" s="60" t="str">
        <f t="shared" si="1"/>
        <v/>
      </c>
      <c r="B468" s="60" t="str">
        <f>if(F468&lt;&gt;"", vlookup(F468,Lookups!A:C,3,false), "")</f>
        <v/>
      </c>
      <c r="C468" s="88"/>
      <c r="D468" s="89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</row>
    <row r="469">
      <c r="A469" s="60" t="str">
        <f t="shared" si="1"/>
        <v/>
      </c>
      <c r="B469" s="60" t="str">
        <f>if(F469&lt;&gt;"", vlookup(F469,Lookups!A:C,3,false), "")</f>
        <v/>
      </c>
      <c r="C469" s="88"/>
      <c r="D469" s="89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</row>
    <row r="470">
      <c r="A470" s="60" t="str">
        <f t="shared" si="1"/>
        <v/>
      </c>
      <c r="B470" s="60" t="str">
        <f>if(F470&lt;&gt;"", vlookup(F470,Lookups!A:C,3,false), "")</f>
        <v/>
      </c>
      <c r="C470" s="88"/>
      <c r="D470" s="89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</row>
    <row r="471">
      <c r="A471" s="60" t="str">
        <f t="shared" si="1"/>
        <v/>
      </c>
      <c r="B471" s="60" t="str">
        <f>if(F471&lt;&gt;"", vlookup(F471,Lookups!A:C,3,false), "")</f>
        <v/>
      </c>
      <c r="C471" s="88"/>
      <c r="D471" s="89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</row>
    <row r="472">
      <c r="A472" s="60" t="str">
        <f t="shared" si="1"/>
        <v/>
      </c>
      <c r="B472" s="60" t="str">
        <f>if(F472&lt;&gt;"", vlookup(F472,Lookups!A:C,3,false), "")</f>
        <v/>
      </c>
      <c r="C472" s="88"/>
      <c r="D472" s="89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</row>
    <row r="473">
      <c r="A473" s="60" t="str">
        <f t="shared" si="1"/>
        <v/>
      </c>
      <c r="B473" s="60" t="str">
        <f>if(F473&lt;&gt;"", vlookup(F473,Lookups!A:C,3,false), "")</f>
        <v/>
      </c>
      <c r="C473" s="88"/>
      <c r="D473" s="89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</row>
    <row r="474">
      <c r="A474" s="60" t="str">
        <f t="shared" si="1"/>
        <v/>
      </c>
      <c r="B474" s="60" t="str">
        <f>if(F474&lt;&gt;"", vlookup(F474,Lookups!A:C,3,false), "")</f>
        <v/>
      </c>
      <c r="C474" s="88"/>
      <c r="D474" s="89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</row>
    <row r="475">
      <c r="A475" s="60" t="str">
        <f t="shared" si="1"/>
        <v/>
      </c>
      <c r="B475" s="60" t="str">
        <f>if(F475&lt;&gt;"", vlookup(F475,Lookups!A:C,3,false), "")</f>
        <v/>
      </c>
      <c r="C475" s="88"/>
      <c r="D475" s="89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</row>
    <row r="476">
      <c r="A476" s="60" t="str">
        <f t="shared" si="1"/>
        <v/>
      </c>
      <c r="B476" s="60" t="str">
        <f>if(F476&lt;&gt;"", vlookup(F476,Lookups!A:C,3,false), "")</f>
        <v/>
      </c>
      <c r="C476" s="88"/>
      <c r="D476" s="89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</row>
    <row r="477">
      <c r="A477" s="60" t="str">
        <f t="shared" si="1"/>
        <v/>
      </c>
      <c r="B477" s="60" t="str">
        <f>if(F477&lt;&gt;"", vlookup(F477,Lookups!A:C,3,false), "")</f>
        <v/>
      </c>
      <c r="C477" s="88"/>
      <c r="D477" s="89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</row>
    <row r="478">
      <c r="A478" s="60" t="str">
        <f t="shared" si="1"/>
        <v/>
      </c>
      <c r="B478" s="60" t="str">
        <f>if(F478&lt;&gt;"", vlookup(F478,Lookups!A:C,3,false), "")</f>
        <v/>
      </c>
      <c r="C478" s="88"/>
      <c r="D478" s="89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</row>
    <row r="479">
      <c r="A479" s="60" t="str">
        <f t="shared" si="1"/>
        <v/>
      </c>
      <c r="B479" s="60" t="str">
        <f>if(F479&lt;&gt;"", vlookup(F479,Lookups!A:C,3,false), "")</f>
        <v/>
      </c>
      <c r="C479" s="88"/>
      <c r="D479" s="89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</row>
    <row r="480">
      <c r="A480" s="60" t="str">
        <f t="shared" si="1"/>
        <v/>
      </c>
      <c r="B480" s="60" t="str">
        <f>if(F480&lt;&gt;"", vlookup(F480,Lookups!A:C,3,false), "")</f>
        <v/>
      </c>
      <c r="C480" s="88"/>
      <c r="D480" s="89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</row>
    <row r="481">
      <c r="A481" s="60" t="str">
        <f t="shared" si="1"/>
        <v/>
      </c>
      <c r="B481" s="60" t="str">
        <f>if(F481&lt;&gt;"", vlookup(F481,Lookups!A:C,3,false), "")</f>
        <v/>
      </c>
      <c r="C481" s="88"/>
      <c r="D481" s="89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</row>
    <row r="482">
      <c r="A482" s="60" t="str">
        <f t="shared" si="1"/>
        <v/>
      </c>
      <c r="B482" s="60" t="str">
        <f>if(F482&lt;&gt;"", vlookup(F482,Lookups!A:C,3,false), "")</f>
        <v/>
      </c>
      <c r="C482" s="88"/>
      <c r="D482" s="89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</row>
    <row r="483">
      <c r="A483" s="60" t="str">
        <f t="shared" si="1"/>
        <v/>
      </c>
      <c r="B483" s="60" t="str">
        <f>if(F483&lt;&gt;"", vlookup(F483,Lookups!A:C,3,false), "")</f>
        <v/>
      </c>
      <c r="C483" s="88"/>
      <c r="D483" s="89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</row>
    <row r="484">
      <c r="A484" s="60" t="str">
        <f t="shared" si="1"/>
        <v/>
      </c>
      <c r="B484" s="60" t="str">
        <f>if(F484&lt;&gt;"", vlookup(F484,Lookups!A:C,3,false), "")</f>
        <v/>
      </c>
      <c r="C484" s="88"/>
      <c r="D484" s="89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</row>
    <row r="485">
      <c r="A485" s="60" t="str">
        <f t="shared" si="1"/>
        <v/>
      </c>
      <c r="B485" s="60" t="str">
        <f>if(F485&lt;&gt;"", vlookup(F485,Lookups!A:C,3,false), "")</f>
        <v/>
      </c>
      <c r="C485" s="88"/>
      <c r="D485" s="89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</row>
    <row r="486">
      <c r="A486" s="60" t="str">
        <f t="shared" si="1"/>
        <v/>
      </c>
      <c r="B486" s="60" t="str">
        <f>if(F486&lt;&gt;"", vlookup(F486,Lookups!A:C,3,false), "")</f>
        <v/>
      </c>
      <c r="C486" s="88"/>
      <c r="D486" s="89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</row>
    <row r="487">
      <c r="A487" s="60" t="str">
        <f t="shared" si="1"/>
        <v/>
      </c>
      <c r="B487" s="60" t="str">
        <f>if(F487&lt;&gt;"", vlookup(F487,Lookups!A:C,3,false), "")</f>
        <v/>
      </c>
      <c r="C487" s="88"/>
      <c r="D487" s="89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</row>
    <row r="488">
      <c r="A488" s="60" t="str">
        <f t="shared" si="1"/>
        <v/>
      </c>
      <c r="B488" s="60" t="str">
        <f>if(F488&lt;&gt;"", vlookup(F488,Lookups!A:C,3,false), "")</f>
        <v/>
      </c>
      <c r="C488" s="88"/>
      <c r="D488" s="89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</row>
    <row r="489">
      <c r="A489" s="60" t="str">
        <f t="shared" si="1"/>
        <v/>
      </c>
      <c r="B489" s="60" t="str">
        <f>if(F489&lt;&gt;"", vlookup(F489,Lookups!A:C,3,false), "")</f>
        <v/>
      </c>
      <c r="C489" s="88"/>
      <c r="D489" s="89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</row>
    <row r="490">
      <c r="A490" s="60" t="str">
        <f t="shared" si="1"/>
        <v/>
      </c>
      <c r="B490" s="60" t="str">
        <f>if(F490&lt;&gt;"", vlookup(F490,Lookups!A:C,3,false), "")</f>
        <v/>
      </c>
      <c r="C490" s="88"/>
      <c r="D490" s="89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</row>
    <row r="491">
      <c r="A491" s="60" t="str">
        <f t="shared" si="1"/>
        <v/>
      </c>
      <c r="B491" s="60" t="str">
        <f>if(F491&lt;&gt;"", vlookup(F491,Lookups!A:C,3,false), "")</f>
        <v/>
      </c>
      <c r="C491" s="88"/>
      <c r="D491" s="89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</row>
    <row r="492">
      <c r="A492" s="60" t="str">
        <f t="shared" si="1"/>
        <v/>
      </c>
      <c r="B492" s="60" t="str">
        <f>if(F492&lt;&gt;"", vlookup(F492,Lookups!A:C,3,false), "")</f>
        <v/>
      </c>
      <c r="C492" s="88"/>
      <c r="D492" s="89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</row>
    <row r="493">
      <c r="A493" s="60" t="str">
        <f t="shared" si="1"/>
        <v/>
      </c>
      <c r="B493" s="60" t="str">
        <f>if(F493&lt;&gt;"", vlookup(F493,Lookups!A:C,3,false), "")</f>
        <v/>
      </c>
      <c r="C493" s="88"/>
      <c r="D493" s="89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</row>
    <row r="494">
      <c r="A494" s="60" t="str">
        <f t="shared" si="1"/>
        <v/>
      </c>
      <c r="B494" s="60" t="str">
        <f>if(F494&lt;&gt;"", vlookup(F494,Lookups!A:C,3,false), "")</f>
        <v/>
      </c>
      <c r="C494" s="88"/>
      <c r="D494" s="89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</row>
    <row r="495">
      <c r="A495" s="60" t="str">
        <f t="shared" si="1"/>
        <v/>
      </c>
      <c r="B495" s="60" t="str">
        <f>if(F495&lt;&gt;"", vlookup(F495,Lookups!A:C,3,false), "")</f>
        <v/>
      </c>
      <c r="C495" s="88"/>
      <c r="D495" s="89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</row>
    <row r="496">
      <c r="A496" s="60" t="str">
        <f t="shared" si="1"/>
        <v/>
      </c>
      <c r="B496" s="60" t="str">
        <f>if(F496&lt;&gt;"", vlookup(F496,Lookups!A:C,3,false), "")</f>
        <v/>
      </c>
      <c r="C496" s="88"/>
      <c r="D496" s="89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</row>
    <row r="497">
      <c r="A497" s="60" t="str">
        <f t="shared" si="1"/>
        <v/>
      </c>
      <c r="B497" s="60" t="str">
        <f>if(F497&lt;&gt;"", vlookup(F497,Lookups!A:C,3,false), "")</f>
        <v/>
      </c>
      <c r="C497" s="88"/>
      <c r="D497" s="89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</row>
    <row r="498">
      <c r="A498" s="60" t="str">
        <f t="shared" si="1"/>
        <v/>
      </c>
      <c r="B498" s="60" t="str">
        <f>if(F498&lt;&gt;"", vlookup(F498,Lookups!A:C,3,false), "")</f>
        <v/>
      </c>
      <c r="C498" s="88"/>
      <c r="D498" s="89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</row>
    <row r="499">
      <c r="A499" s="60" t="str">
        <f t="shared" si="1"/>
        <v/>
      </c>
      <c r="B499" s="60" t="str">
        <f>if(F499&lt;&gt;"", vlookup(F499,Lookups!A:C,3,false), "")</f>
        <v/>
      </c>
      <c r="C499" s="88"/>
      <c r="D499" s="89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</row>
    <row r="500">
      <c r="A500" s="60" t="str">
        <f t="shared" si="1"/>
        <v/>
      </c>
      <c r="B500" s="60" t="str">
        <f>if(F500&lt;&gt;"", vlookup(F500,Lookups!A:C,3,false), "")</f>
        <v/>
      </c>
      <c r="C500" s="88"/>
      <c r="D500" s="89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</row>
    <row r="501">
      <c r="A501" s="60" t="str">
        <f t="shared" si="1"/>
        <v/>
      </c>
      <c r="B501" s="60" t="str">
        <f>if(F501&lt;&gt;"", vlookup(F501,Lookups!A:C,3,false), "")</f>
        <v/>
      </c>
      <c r="C501" s="88"/>
      <c r="D501" s="89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</row>
    <row r="502">
      <c r="A502" s="60" t="str">
        <f t="shared" si="1"/>
        <v/>
      </c>
      <c r="B502" s="60" t="str">
        <f>if(F502&lt;&gt;"", vlookup(F502,Lookups!A:C,3,false), "")</f>
        <v/>
      </c>
      <c r="C502" s="88"/>
      <c r="D502" s="89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</row>
    <row r="503">
      <c r="A503" s="60" t="str">
        <f t="shared" si="1"/>
        <v/>
      </c>
      <c r="B503" s="60" t="str">
        <f>if(F503&lt;&gt;"", vlookup(F503,Lookups!A:C,3,false), "")</f>
        <v/>
      </c>
      <c r="C503" s="88"/>
      <c r="D503" s="89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</row>
    <row r="504">
      <c r="A504" s="60" t="str">
        <f t="shared" si="1"/>
        <v/>
      </c>
      <c r="B504" s="60" t="str">
        <f>if(F504&lt;&gt;"", vlookup(F504,Lookups!A:C,3,false), "")</f>
        <v/>
      </c>
      <c r="C504" s="88"/>
      <c r="D504" s="89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</row>
    <row r="505">
      <c r="A505" s="60" t="str">
        <f t="shared" si="1"/>
        <v/>
      </c>
      <c r="B505" s="60" t="str">
        <f>if(F505&lt;&gt;"", vlookup(F505,Lookups!A:C,3,false), "")</f>
        <v/>
      </c>
      <c r="C505" s="88"/>
      <c r="D505" s="89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</row>
    <row r="506">
      <c r="A506" s="60" t="str">
        <f t="shared" si="1"/>
        <v/>
      </c>
      <c r="B506" s="60" t="str">
        <f>if(F506&lt;&gt;"", vlookup(F506,Lookups!A:C,3,false), "")</f>
        <v/>
      </c>
      <c r="C506" s="88"/>
      <c r="D506" s="89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</row>
    <row r="507">
      <c r="A507" s="60" t="str">
        <f t="shared" si="1"/>
        <v/>
      </c>
      <c r="B507" s="60" t="str">
        <f>if(F507&lt;&gt;"", vlookup(F507,Lookups!A:C,3,false), "")</f>
        <v/>
      </c>
      <c r="C507" s="88"/>
      <c r="D507" s="89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</row>
    <row r="508">
      <c r="A508" s="60" t="str">
        <f t="shared" si="1"/>
        <v/>
      </c>
      <c r="B508" s="60" t="str">
        <f>if(F508&lt;&gt;"", vlookup(F508,Lookups!A:C,3,false), "")</f>
        <v/>
      </c>
      <c r="C508" s="88"/>
      <c r="D508" s="89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</row>
    <row r="509">
      <c r="A509" s="60" t="str">
        <f t="shared" si="1"/>
        <v/>
      </c>
      <c r="B509" s="60" t="str">
        <f>if(F509&lt;&gt;"", vlookup(F509,Lookups!A:C,3,false), "")</f>
        <v/>
      </c>
      <c r="C509" s="88"/>
      <c r="D509" s="89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</row>
    <row r="510">
      <c r="A510" s="60" t="str">
        <f t="shared" si="1"/>
        <v/>
      </c>
      <c r="B510" s="60" t="str">
        <f>if(F510&lt;&gt;"", vlookup(F510,Lookups!A:C,3,false), "")</f>
        <v/>
      </c>
      <c r="C510" s="88"/>
      <c r="D510" s="89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</row>
    <row r="511">
      <c r="A511" s="60" t="str">
        <f t="shared" si="1"/>
        <v/>
      </c>
      <c r="B511" s="60" t="str">
        <f>if(F511&lt;&gt;"", vlookup(F511,Lookups!A:C,3,false), "")</f>
        <v/>
      </c>
      <c r="C511" s="88"/>
      <c r="D511" s="89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</row>
    <row r="512">
      <c r="A512" s="60" t="str">
        <f t="shared" si="1"/>
        <v/>
      </c>
      <c r="B512" s="60" t="str">
        <f>if(F512&lt;&gt;"", vlookup(F512,Lookups!A:C,3,false), "")</f>
        <v/>
      </c>
      <c r="C512" s="88"/>
      <c r="D512" s="89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</row>
    <row r="513">
      <c r="A513" s="60" t="str">
        <f t="shared" si="1"/>
        <v/>
      </c>
      <c r="B513" s="60" t="str">
        <f>if(F513&lt;&gt;"", vlookup(F513,Lookups!A:C,3,false), "")</f>
        <v/>
      </c>
      <c r="C513" s="88"/>
      <c r="D513" s="89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</row>
    <row r="514">
      <c r="A514" s="60" t="str">
        <f t="shared" si="1"/>
        <v/>
      </c>
      <c r="B514" s="60" t="str">
        <f>if(F514&lt;&gt;"", vlookup(F514,Lookups!A:C,3,false), "")</f>
        <v/>
      </c>
      <c r="C514" s="88"/>
      <c r="D514" s="89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</row>
    <row r="515">
      <c r="A515" s="60" t="str">
        <f t="shared" si="1"/>
        <v/>
      </c>
      <c r="B515" s="60" t="str">
        <f>if(F515&lt;&gt;"", vlookup(F515,Lookups!A:C,3,false), "")</f>
        <v/>
      </c>
      <c r="C515" s="88"/>
      <c r="D515" s="89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</row>
    <row r="516">
      <c r="A516" s="60" t="str">
        <f t="shared" si="1"/>
        <v/>
      </c>
      <c r="B516" s="60" t="str">
        <f>if(F516&lt;&gt;"", vlookup(F516,Lookups!A:C,3,false), "")</f>
        <v/>
      </c>
      <c r="C516" s="88"/>
      <c r="D516" s="89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</row>
    <row r="517">
      <c r="A517" s="60" t="str">
        <f t="shared" si="1"/>
        <v/>
      </c>
      <c r="B517" s="60" t="str">
        <f>if(F517&lt;&gt;"", vlookup(F517,Lookups!A:C,3,false), "")</f>
        <v/>
      </c>
      <c r="C517" s="88"/>
      <c r="D517" s="89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</row>
    <row r="518">
      <c r="A518" s="60" t="str">
        <f t="shared" si="1"/>
        <v/>
      </c>
      <c r="B518" s="60" t="str">
        <f>if(F518&lt;&gt;"", vlookup(F518,Lookups!A:C,3,false), "")</f>
        <v/>
      </c>
      <c r="C518" s="88"/>
      <c r="D518" s="89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</row>
    <row r="519">
      <c r="A519" s="60" t="str">
        <f t="shared" si="1"/>
        <v/>
      </c>
      <c r="B519" s="60" t="str">
        <f>if(F519&lt;&gt;"", vlookup(F519,Lookups!A:C,3,false), "")</f>
        <v/>
      </c>
      <c r="C519" s="88"/>
      <c r="D519" s="89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</row>
    <row r="520">
      <c r="A520" s="60" t="str">
        <f t="shared" si="1"/>
        <v/>
      </c>
      <c r="B520" s="60" t="str">
        <f>if(F520&lt;&gt;"", vlookup(F520,Lookups!A:C,3,false), "")</f>
        <v/>
      </c>
      <c r="C520" s="88"/>
      <c r="D520" s="89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</row>
    <row r="521">
      <c r="A521" s="60" t="str">
        <f t="shared" si="1"/>
        <v/>
      </c>
      <c r="B521" s="60" t="str">
        <f>if(F521&lt;&gt;"", vlookup(F521,Lookups!A:C,3,false), "")</f>
        <v/>
      </c>
      <c r="C521" s="88"/>
      <c r="D521" s="89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</row>
    <row r="522">
      <c r="A522" s="60" t="str">
        <f t="shared" si="1"/>
        <v/>
      </c>
      <c r="B522" s="60" t="str">
        <f>if(F522&lt;&gt;"", vlookup(F522,Lookups!A:C,3,false), "")</f>
        <v/>
      </c>
      <c r="C522" s="88"/>
      <c r="D522" s="89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</row>
    <row r="523">
      <c r="A523" s="60" t="str">
        <f t="shared" si="1"/>
        <v/>
      </c>
      <c r="B523" s="60" t="str">
        <f>if(F523&lt;&gt;"", vlookup(F523,Lookups!A:C,3,false), "")</f>
        <v/>
      </c>
      <c r="C523" s="88"/>
      <c r="D523" s="89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</row>
    <row r="524">
      <c r="A524" s="60" t="str">
        <f t="shared" si="1"/>
        <v/>
      </c>
      <c r="B524" s="60" t="str">
        <f>if(F524&lt;&gt;"", vlookup(F524,Lookups!A:C,3,false), "")</f>
        <v/>
      </c>
      <c r="C524" s="88"/>
      <c r="D524" s="89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</row>
    <row r="525">
      <c r="A525" s="60" t="str">
        <f t="shared" si="1"/>
        <v/>
      </c>
      <c r="B525" s="60" t="str">
        <f>if(F525&lt;&gt;"", vlookup(F525,Lookups!A:C,3,false), "")</f>
        <v/>
      </c>
      <c r="C525" s="88"/>
      <c r="D525" s="89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</row>
    <row r="526">
      <c r="A526" s="60" t="str">
        <f t="shared" si="1"/>
        <v/>
      </c>
      <c r="B526" s="60" t="str">
        <f>if(F526&lt;&gt;"", vlookup(F526,Lookups!A:C,3,false), "")</f>
        <v/>
      </c>
      <c r="C526" s="88"/>
      <c r="D526" s="89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</row>
    <row r="527">
      <c r="A527" s="60" t="str">
        <f t="shared" si="1"/>
        <v/>
      </c>
      <c r="B527" s="60" t="str">
        <f>if(F527&lt;&gt;"", vlookup(F527,Lookups!A:C,3,false), "")</f>
        <v/>
      </c>
      <c r="C527" s="88"/>
      <c r="D527" s="89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</row>
    <row r="528">
      <c r="A528" s="60" t="str">
        <f t="shared" si="1"/>
        <v/>
      </c>
      <c r="B528" s="60" t="str">
        <f>if(F528&lt;&gt;"", vlookup(F528,Lookups!A:C,3,false), "")</f>
        <v/>
      </c>
      <c r="C528" s="88"/>
      <c r="D528" s="89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</row>
    <row r="529">
      <c r="A529" s="60" t="str">
        <f t="shared" si="1"/>
        <v/>
      </c>
      <c r="B529" s="60" t="str">
        <f>if(F529&lt;&gt;"", vlookup(F529,Lookups!A:C,3,false), "")</f>
        <v/>
      </c>
      <c r="C529" s="88"/>
      <c r="D529" s="89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</row>
    <row r="530">
      <c r="A530" s="60" t="str">
        <f t="shared" si="1"/>
        <v/>
      </c>
      <c r="B530" s="60" t="str">
        <f>if(F530&lt;&gt;"", vlookup(F530,Lookups!A:C,3,false), "")</f>
        <v/>
      </c>
      <c r="C530" s="88"/>
      <c r="D530" s="89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</row>
    <row r="531">
      <c r="A531" s="60" t="str">
        <f t="shared" si="1"/>
        <v/>
      </c>
      <c r="B531" s="60" t="str">
        <f>if(F531&lt;&gt;"", vlookup(F531,Lookups!A:C,3,false), "")</f>
        <v/>
      </c>
      <c r="C531" s="88"/>
      <c r="D531" s="89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</row>
    <row r="532">
      <c r="A532" s="60" t="str">
        <f t="shared" si="1"/>
        <v/>
      </c>
      <c r="B532" s="60" t="str">
        <f>if(F532&lt;&gt;"", vlookup(F532,Lookups!A:C,3,false), "")</f>
        <v/>
      </c>
      <c r="C532" s="88"/>
      <c r="D532" s="89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</row>
    <row r="533">
      <c r="A533" s="60" t="str">
        <f t="shared" si="1"/>
        <v/>
      </c>
      <c r="B533" s="60" t="str">
        <f>if(F533&lt;&gt;"", vlookup(F533,Lookups!A:C,3,false), "")</f>
        <v/>
      </c>
      <c r="C533" s="88"/>
      <c r="D533" s="89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</row>
    <row r="534">
      <c r="A534" s="60" t="str">
        <f t="shared" si="1"/>
        <v/>
      </c>
      <c r="B534" s="60" t="str">
        <f>if(F534&lt;&gt;"", vlookup(F534,Lookups!A:C,3,false), "")</f>
        <v/>
      </c>
      <c r="C534" s="88"/>
      <c r="D534" s="89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</row>
    <row r="535">
      <c r="A535" s="60" t="str">
        <f t="shared" si="1"/>
        <v/>
      </c>
      <c r="B535" s="60" t="str">
        <f>if(F535&lt;&gt;"", vlookup(F535,Lookups!A:C,3,false), "")</f>
        <v/>
      </c>
      <c r="C535" s="88"/>
      <c r="D535" s="89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</row>
    <row r="536">
      <c r="A536" s="60" t="str">
        <f t="shared" si="1"/>
        <v/>
      </c>
      <c r="B536" s="60" t="str">
        <f>if(F536&lt;&gt;"", vlookup(F536,Lookups!A:C,3,false), "")</f>
        <v/>
      </c>
      <c r="C536" s="88"/>
      <c r="D536" s="89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</row>
    <row r="537">
      <c r="A537" s="60" t="str">
        <f t="shared" si="1"/>
        <v/>
      </c>
      <c r="B537" s="60" t="str">
        <f>if(F537&lt;&gt;"", vlookup(F537,Lookups!A:C,3,false), "")</f>
        <v/>
      </c>
      <c r="C537" s="88"/>
      <c r="D537" s="89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</row>
    <row r="538">
      <c r="A538" s="60" t="str">
        <f t="shared" si="1"/>
        <v/>
      </c>
      <c r="B538" s="60" t="str">
        <f>if(F538&lt;&gt;"", vlookup(F538,Lookups!A:C,3,false), "")</f>
        <v/>
      </c>
      <c r="C538" s="88"/>
      <c r="D538" s="89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</row>
    <row r="539">
      <c r="A539" s="60" t="str">
        <f t="shared" si="1"/>
        <v/>
      </c>
      <c r="B539" s="60" t="str">
        <f>if(F539&lt;&gt;"", vlookup(F539,Lookups!A:C,3,false), "")</f>
        <v/>
      </c>
      <c r="C539" s="88"/>
      <c r="D539" s="89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</row>
    <row r="540">
      <c r="A540" s="60" t="str">
        <f t="shared" si="1"/>
        <v/>
      </c>
      <c r="B540" s="60" t="str">
        <f>if(F540&lt;&gt;"", vlookup(F540,Lookups!A:C,3,false), "")</f>
        <v/>
      </c>
      <c r="C540" s="88"/>
      <c r="D540" s="89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</row>
    <row r="541">
      <c r="A541" s="60" t="str">
        <f t="shared" si="1"/>
        <v/>
      </c>
      <c r="B541" s="60" t="str">
        <f>if(F541&lt;&gt;"", vlookup(F541,Lookups!A:C,3,false), "")</f>
        <v/>
      </c>
      <c r="C541" s="88"/>
      <c r="D541" s="89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</row>
    <row r="542">
      <c r="A542" s="60" t="str">
        <f t="shared" si="1"/>
        <v/>
      </c>
      <c r="B542" s="60" t="str">
        <f>if(F542&lt;&gt;"", vlookup(F542,Lookups!A:C,3,false), "")</f>
        <v/>
      </c>
      <c r="C542" s="88"/>
      <c r="D542" s="89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</row>
    <row r="543">
      <c r="A543" s="60" t="str">
        <f t="shared" si="1"/>
        <v/>
      </c>
      <c r="B543" s="60" t="str">
        <f>if(F543&lt;&gt;"", vlookup(F543,Lookups!A:C,3,false), "")</f>
        <v/>
      </c>
      <c r="C543" s="88"/>
      <c r="D543" s="89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</row>
    <row r="544">
      <c r="A544" s="60" t="str">
        <f t="shared" si="1"/>
        <v/>
      </c>
      <c r="B544" s="60" t="str">
        <f>if(F544&lt;&gt;"", vlookup(F544,Lookups!A:C,3,false), "")</f>
        <v/>
      </c>
      <c r="C544" s="88"/>
      <c r="D544" s="89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</row>
    <row r="545">
      <c r="A545" s="60" t="str">
        <f t="shared" si="1"/>
        <v/>
      </c>
      <c r="B545" s="60" t="str">
        <f>if(F545&lt;&gt;"", vlookup(F545,Lookups!A:C,3,false), "")</f>
        <v/>
      </c>
      <c r="C545" s="88"/>
      <c r="D545" s="89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</row>
    <row r="546">
      <c r="A546" s="60" t="str">
        <f t="shared" si="1"/>
        <v/>
      </c>
      <c r="B546" s="60" t="str">
        <f>if(F546&lt;&gt;"", vlookup(F546,Lookups!A:C,3,false), "")</f>
        <v/>
      </c>
      <c r="C546" s="88"/>
      <c r="D546" s="89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</row>
    <row r="547">
      <c r="A547" s="60" t="str">
        <f t="shared" si="1"/>
        <v/>
      </c>
      <c r="B547" s="60" t="str">
        <f>if(F547&lt;&gt;"", vlookup(F547,Lookups!A:C,3,false), "")</f>
        <v/>
      </c>
      <c r="C547" s="88"/>
      <c r="D547" s="89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</row>
    <row r="548">
      <c r="A548" s="60" t="str">
        <f t="shared" si="1"/>
        <v/>
      </c>
      <c r="B548" s="60" t="str">
        <f>if(F548&lt;&gt;"", vlookup(F548,Lookups!A:C,3,false), "")</f>
        <v/>
      </c>
      <c r="C548" s="88"/>
      <c r="D548" s="89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</row>
    <row r="549">
      <c r="A549" s="60" t="str">
        <f t="shared" si="1"/>
        <v/>
      </c>
      <c r="B549" s="60" t="str">
        <f>if(F549&lt;&gt;"", vlookup(F549,Lookups!A:C,3,false), "")</f>
        <v/>
      </c>
      <c r="C549" s="88"/>
      <c r="D549" s="89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</row>
    <row r="550">
      <c r="A550" s="60" t="str">
        <f t="shared" si="1"/>
        <v/>
      </c>
      <c r="B550" s="60" t="str">
        <f>if(F550&lt;&gt;"", vlookup(F550,Lookups!A:C,3,false), "")</f>
        <v/>
      </c>
      <c r="C550" s="88"/>
      <c r="D550" s="89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</row>
    <row r="551">
      <c r="A551" s="60" t="str">
        <f t="shared" si="1"/>
        <v/>
      </c>
      <c r="B551" s="60" t="str">
        <f>if(F551&lt;&gt;"", vlookup(F551,Lookups!A:C,3,false), "")</f>
        <v/>
      </c>
      <c r="C551" s="88"/>
      <c r="D551" s="89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</row>
    <row r="552">
      <c r="A552" s="60" t="str">
        <f t="shared" si="1"/>
        <v/>
      </c>
      <c r="B552" s="60" t="str">
        <f>if(F552&lt;&gt;"", vlookup(F552,Lookups!A:C,3,false), "")</f>
        <v/>
      </c>
      <c r="C552" s="88"/>
      <c r="D552" s="89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</row>
    <row r="553">
      <c r="A553" s="60" t="str">
        <f t="shared" si="1"/>
        <v/>
      </c>
      <c r="B553" s="60" t="str">
        <f>if(F553&lt;&gt;"", vlookup(F553,Lookups!A:C,3,false), "")</f>
        <v/>
      </c>
      <c r="C553" s="88"/>
      <c r="D553" s="89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</row>
    <row r="554">
      <c r="A554" s="60" t="str">
        <f t="shared" si="1"/>
        <v/>
      </c>
      <c r="B554" s="60" t="str">
        <f>if(F554&lt;&gt;"", vlookup(F554,Lookups!A:C,3,false), "")</f>
        <v/>
      </c>
      <c r="C554" s="88"/>
      <c r="D554" s="89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</row>
    <row r="555">
      <c r="A555" s="60" t="str">
        <f t="shared" si="1"/>
        <v/>
      </c>
      <c r="B555" s="60" t="str">
        <f>if(F555&lt;&gt;"", vlookup(F555,Lookups!A:C,3,false), "")</f>
        <v/>
      </c>
      <c r="C555" s="88"/>
      <c r="D555" s="89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</row>
    <row r="556">
      <c r="A556" s="60" t="str">
        <f t="shared" si="1"/>
        <v/>
      </c>
      <c r="B556" s="60" t="str">
        <f>if(F556&lt;&gt;"", vlookup(F556,Lookups!A:C,3,false), "")</f>
        <v/>
      </c>
      <c r="C556" s="88"/>
      <c r="D556" s="89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</row>
    <row r="557">
      <c r="A557" s="60" t="str">
        <f t="shared" si="1"/>
        <v/>
      </c>
      <c r="B557" s="60" t="str">
        <f>if(F557&lt;&gt;"", vlookup(F557,Lookups!A:C,3,false), "")</f>
        <v/>
      </c>
      <c r="C557" s="88"/>
      <c r="D557" s="89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</row>
    <row r="558">
      <c r="A558" s="60" t="str">
        <f t="shared" si="1"/>
        <v/>
      </c>
      <c r="B558" s="60" t="str">
        <f>if(F558&lt;&gt;"", vlookup(F558,Lookups!A:C,3,false), "")</f>
        <v/>
      </c>
      <c r="C558" s="88"/>
      <c r="D558" s="89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</row>
    <row r="559">
      <c r="A559" s="60" t="str">
        <f t="shared" si="1"/>
        <v/>
      </c>
      <c r="B559" s="60" t="str">
        <f>if(F559&lt;&gt;"", vlookup(F559,Lookups!A:C,3,false), "")</f>
        <v/>
      </c>
      <c r="C559" s="88"/>
      <c r="D559" s="89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</row>
    <row r="560">
      <c r="A560" s="60" t="str">
        <f t="shared" si="1"/>
        <v/>
      </c>
      <c r="B560" s="60" t="str">
        <f>if(F560&lt;&gt;"", vlookup(F560,Lookups!A:C,3,false), "")</f>
        <v/>
      </c>
      <c r="C560" s="88"/>
      <c r="D560" s="89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</row>
    <row r="561">
      <c r="A561" s="60" t="str">
        <f t="shared" si="1"/>
        <v/>
      </c>
      <c r="B561" s="60" t="str">
        <f>if(F561&lt;&gt;"", vlookup(F561,Lookups!A:C,3,false), "")</f>
        <v/>
      </c>
      <c r="C561" s="88"/>
      <c r="D561" s="89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</row>
    <row r="562">
      <c r="A562" s="60" t="str">
        <f t="shared" si="1"/>
        <v/>
      </c>
      <c r="B562" s="60" t="str">
        <f>if(F562&lt;&gt;"", vlookup(F562,Lookups!A:C,3,false), "")</f>
        <v/>
      </c>
      <c r="C562" s="88"/>
      <c r="D562" s="89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</row>
    <row r="563">
      <c r="A563" s="60" t="str">
        <f t="shared" si="1"/>
        <v/>
      </c>
      <c r="B563" s="60" t="str">
        <f>if(F563&lt;&gt;"", vlookup(F563,Lookups!A:C,3,false), "")</f>
        <v/>
      </c>
      <c r="C563" s="88"/>
      <c r="D563" s="89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</row>
    <row r="564">
      <c r="A564" s="60" t="str">
        <f t="shared" si="1"/>
        <v/>
      </c>
      <c r="B564" s="60" t="str">
        <f>if(F564&lt;&gt;"", vlookup(F564,Lookups!A:C,3,false), "")</f>
        <v/>
      </c>
      <c r="C564" s="88"/>
      <c r="D564" s="89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</row>
    <row r="565">
      <c r="A565" s="60" t="str">
        <f t="shared" si="1"/>
        <v/>
      </c>
      <c r="B565" s="60" t="str">
        <f>if(F565&lt;&gt;"", vlookup(F565,Lookups!A:C,3,false), "")</f>
        <v/>
      </c>
      <c r="C565" s="88"/>
      <c r="D565" s="89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</row>
    <row r="566">
      <c r="A566" s="60" t="str">
        <f t="shared" si="1"/>
        <v/>
      </c>
      <c r="B566" s="60" t="str">
        <f>if(F566&lt;&gt;"", vlookup(F566,Lookups!A:C,3,false), "")</f>
        <v/>
      </c>
      <c r="C566" s="88"/>
      <c r="D566" s="89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</row>
    <row r="567">
      <c r="A567" s="60" t="str">
        <f t="shared" si="1"/>
        <v/>
      </c>
      <c r="B567" s="60" t="str">
        <f>if(F567&lt;&gt;"", vlookup(F567,Lookups!A:C,3,false), "")</f>
        <v/>
      </c>
      <c r="C567" s="88"/>
      <c r="D567" s="89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</row>
    <row r="568">
      <c r="A568" s="60" t="str">
        <f t="shared" si="1"/>
        <v/>
      </c>
      <c r="B568" s="60" t="str">
        <f>if(F568&lt;&gt;"", vlookup(F568,Lookups!A:C,3,false), "")</f>
        <v/>
      </c>
      <c r="C568" s="88"/>
      <c r="D568" s="89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</row>
    <row r="569">
      <c r="A569" s="60" t="str">
        <f t="shared" si="1"/>
        <v/>
      </c>
      <c r="B569" s="60" t="str">
        <f>if(F569&lt;&gt;"", vlookup(F569,Lookups!A:C,3,false), "")</f>
        <v/>
      </c>
      <c r="C569" s="88"/>
      <c r="D569" s="89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</row>
    <row r="570">
      <c r="A570" s="60" t="str">
        <f t="shared" si="1"/>
        <v/>
      </c>
      <c r="B570" s="60" t="str">
        <f>if(F570&lt;&gt;"", vlookup(F570,Lookups!A:C,3,false), "")</f>
        <v/>
      </c>
      <c r="C570" s="88"/>
      <c r="D570" s="89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</row>
    <row r="571">
      <c r="A571" s="60" t="str">
        <f t="shared" si="1"/>
        <v/>
      </c>
      <c r="B571" s="60" t="str">
        <f>if(F571&lt;&gt;"", vlookup(F571,Lookups!A:C,3,false), "")</f>
        <v/>
      </c>
      <c r="C571" s="88"/>
      <c r="D571" s="89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</row>
    <row r="572">
      <c r="A572" s="60" t="str">
        <f t="shared" si="1"/>
        <v/>
      </c>
      <c r="B572" s="60" t="str">
        <f>if(F572&lt;&gt;"", vlookup(F572,Lookups!A:C,3,false), "")</f>
        <v/>
      </c>
      <c r="C572" s="88"/>
      <c r="D572" s="89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</row>
    <row r="573">
      <c r="A573" s="60" t="str">
        <f t="shared" si="1"/>
        <v/>
      </c>
      <c r="B573" s="60" t="str">
        <f>if(F573&lt;&gt;"", vlookup(F573,Lookups!A:C,3,false), "")</f>
        <v/>
      </c>
      <c r="C573" s="88"/>
      <c r="D573" s="89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</row>
    <row r="574">
      <c r="A574" s="60" t="str">
        <f t="shared" si="1"/>
        <v/>
      </c>
      <c r="B574" s="60" t="str">
        <f>if(F574&lt;&gt;"", vlookup(F574,Lookups!A:C,3,false), "")</f>
        <v/>
      </c>
      <c r="C574" s="88"/>
      <c r="D574" s="89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</row>
    <row r="575">
      <c r="A575" s="60" t="str">
        <f t="shared" si="1"/>
        <v/>
      </c>
      <c r="B575" s="60" t="str">
        <f>if(F575&lt;&gt;"", vlookup(F575,Lookups!A:C,3,false), "")</f>
        <v/>
      </c>
      <c r="C575" s="88"/>
      <c r="D575" s="89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</row>
    <row r="576">
      <c r="A576" s="60" t="str">
        <f t="shared" si="1"/>
        <v/>
      </c>
      <c r="B576" s="60" t="str">
        <f>if(F576&lt;&gt;"", vlookup(F576,Lookups!A:C,3,false), "")</f>
        <v/>
      </c>
      <c r="C576" s="88"/>
      <c r="D576" s="89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</row>
    <row r="577">
      <c r="A577" s="60" t="str">
        <f t="shared" si="1"/>
        <v/>
      </c>
      <c r="B577" s="60" t="str">
        <f>if(F577&lt;&gt;"", vlookup(F577,Lookups!A:C,3,false), "")</f>
        <v/>
      </c>
      <c r="C577" s="88"/>
      <c r="D577" s="89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</row>
    <row r="578">
      <c r="A578" s="60" t="str">
        <f t="shared" si="1"/>
        <v/>
      </c>
      <c r="B578" s="60" t="str">
        <f>if(F578&lt;&gt;"", vlookup(F578,Lookups!A:C,3,false), "")</f>
        <v/>
      </c>
      <c r="C578" s="88"/>
      <c r="D578" s="89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</row>
    <row r="579">
      <c r="A579" s="60" t="str">
        <f t="shared" si="1"/>
        <v/>
      </c>
      <c r="B579" s="60" t="str">
        <f>if(F579&lt;&gt;"", vlookup(F579,Lookups!A:C,3,false), "")</f>
        <v/>
      </c>
      <c r="C579" s="88"/>
      <c r="D579" s="89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</row>
    <row r="580">
      <c r="A580" s="60" t="str">
        <f t="shared" si="1"/>
        <v/>
      </c>
      <c r="B580" s="60" t="str">
        <f>if(F580&lt;&gt;"", vlookup(F580,Lookups!A:C,3,false), "")</f>
        <v/>
      </c>
      <c r="C580" s="88"/>
      <c r="D580" s="89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</row>
    <row r="581">
      <c r="A581" s="60" t="str">
        <f t="shared" si="1"/>
        <v/>
      </c>
      <c r="B581" s="60" t="str">
        <f>if(F581&lt;&gt;"", vlookup(F581,Lookups!A:C,3,false), "")</f>
        <v/>
      </c>
      <c r="C581" s="88"/>
      <c r="D581" s="89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</row>
    <row r="582">
      <c r="A582" s="60" t="str">
        <f t="shared" si="1"/>
        <v/>
      </c>
      <c r="B582" s="60" t="str">
        <f>if(F582&lt;&gt;"", vlookup(F582,Lookups!A:C,3,false), "")</f>
        <v/>
      </c>
      <c r="C582" s="88"/>
      <c r="D582" s="89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</row>
    <row r="583">
      <c r="A583" s="60" t="str">
        <f t="shared" si="1"/>
        <v/>
      </c>
      <c r="B583" s="60" t="str">
        <f>if(F583&lt;&gt;"", vlookup(F583,Lookups!A:C,3,false), "")</f>
        <v/>
      </c>
      <c r="C583" s="88"/>
      <c r="D583" s="89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</row>
    <row r="584">
      <c r="A584" s="60" t="str">
        <f t="shared" si="1"/>
        <v/>
      </c>
      <c r="B584" s="60" t="str">
        <f>if(F584&lt;&gt;"", vlookup(F584,Lookups!A:C,3,false), "")</f>
        <v/>
      </c>
      <c r="C584" s="88"/>
      <c r="D584" s="89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</row>
    <row r="585">
      <c r="A585" s="60" t="str">
        <f t="shared" si="1"/>
        <v/>
      </c>
      <c r="B585" s="60" t="str">
        <f>if(F585&lt;&gt;"", vlookup(F585,Lookups!A:C,3,false), "")</f>
        <v/>
      </c>
      <c r="C585" s="88"/>
      <c r="D585" s="89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</row>
    <row r="586">
      <c r="A586" s="60" t="str">
        <f t="shared" si="1"/>
        <v/>
      </c>
      <c r="B586" s="60" t="str">
        <f>if(F586&lt;&gt;"", vlookup(F586,Lookups!A:C,3,false), "")</f>
        <v/>
      </c>
      <c r="C586" s="88"/>
      <c r="D586" s="89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</row>
    <row r="587">
      <c r="A587" s="60" t="str">
        <f t="shared" si="1"/>
        <v/>
      </c>
      <c r="B587" s="60" t="str">
        <f>if(F587&lt;&gt;"", vlookup(F587,Lookups!A:C,3,false), "")</f>
        <v/>
      </c>
      <c r="C587" s="88"/>
      <c r="D587" s="89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</row>
    <row r="588">
      <c r="A588" s="60" t="str">
        <f t="shared" si="1"/>
        <v/>
      </c>
      <c r="B588" s="60" t="str">
        <f>if(F588&lt;&gt;"", vlookup(F588,Lookups!A:C,3,false), "")</f>
        <v/>
      </c>
      <c r="C588" s="88"/>
      <c r="D588" s="89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</row>
    <row r="589">
      <c r="A589" s="60" t="str">
        <f t="shared" si="1"/>
        <v/>
      </c>
      <c r="B589" s="60" t="str">
        <f>if(F589&lt;&gt;"", vlookup(F589,Lookups!A:C,3,false), "")</f>
        <v/>
      </c>
      <c r="C589" s="88"/>
      <c r="D589" s="89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</row>
    <row r="590">
      <c r="A590" s="60" t="str">
        <f t="shared" si="1"/>
        <v/>
      </c>
      <c r="B590" s="60" t="str">
        <f>if(F590&lt;&gt;"", vlookup(F590,Lookups!A:C,3,false), "")</f>
        <v/>
      </c>
      <c r="C590" s="88"/>
      <c r="D590" s="89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</row>
    <row r="591">
      <c r="A591" s="60" t="str">
        <f t="shared" si="1"/>
        <v/>
      </c>
      <c r="B591" s="60" t="str">
        <f>if(F591&lt;&gt;"", vlookup(F591,Lookups!A:C,3,false), "")</f>
        <v/>
      </c>
      <c r="C591" s="88"/>
      <c r="D591" s="89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</row>
    <row r="592">
      <c r="A592" s="60" t="str">
        <f t="shared" si="1"/>
        <v/>
      </c>
      <c r="B592" s="60" t="str">
        <f>if(F592&lt;&gt;"", vlookup(F592,Lookups!A:C,3,false), "")</f>
        <v/>
      </c>
      <c r="C592" s="88"/>
      <c r="D592" s="89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</row>
    <row r="593">
      <c r="A593" s="60" t="str">
        <f t="shared" si="1"/>
        <v/>
      </c>
      <c r="B593" s="60" t="str">
        <f>if(F593&lt;&gt;"", vlookup(F593,Lookups!A:C,3,false), "")</f>
        <v/>
      </c>
      <c r="C593" s="88"/>
      <c r="D593" s="89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</row>
    <row r="594">
      <c r="A594" s="60" t="str">
        <f t="shared" si="1"/>
        <v/>
      </c>
      <c r="B594" s="60" t="str">
        <f>if(F594&lt;&gt;"", vlookup(F594,Lookups!A:C,3,false), "")</f>
        <v/>
      </c>
      <c r="C594" s="88"/>
      <c r="D594" s="89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</row>
    <row r="595">
      <c r="A595" s="60" t="str">
        <f t="shared" si="1"/>
        <v/>
      </c>
      <c r="B595" s="60" t="str">
        <f>if(F595&lt;&gt;"", vlookup(F595,Lookups!A:C,3,false), "")</f>
        <v/>
      </c>
      <c r="C595" s="88"/>
      <c r="D595" s="89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</row>
    <row r="596">
      <c r="A596" s="60" t="str">
        <f t="shared" si="1"/>
        <v/>
      </c>
      <c r="B596" s="60" t="str">
        <f>if(F596&lt;&gt;"", vlookup(F596,Lookups!A:C,3,false), "")</f>
        <v/>
      </c>
      <c r="C596" s="88"/>
      <c r="D596" s="89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</row>
    <row r="597">
      <c r="A597" s="60" t="str">
        <f t="shared" si="1"/>
        <v/>
      </c>
      <c r="B597" s="60" t="str">
        <f>if(F597&lt;&gt;"", vlookup(F597,Lookups!A:C,3,false), "")</f>
        <v/>
      </c>
      <c r="C597" s="88"/>
      <c r="D597" s="89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</row>
    <row r="598">
      <c r="A598" s="60" t="str">
        <f t="shared" si="1"/>
        <v/>
      </c>
      <c r="B598" s="60" t="str">
        <f>if(F598&lt;&gt;"", vlookup(F598,Lookups!A:C,3,false), "")</f>
        <v/>
      </c>
      <c r="C598" s="88"/>
      <c r="D598" s="89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</row>
    <row r="599">
      <c r="A599" s="60" t="str">
        <f t="shared" si="1"/>
        <v/>
      </c>
      <c r="B599" s="60" t="str">
        <f>if(F599&lt;&gt;"", vlookup(F599,Lookups!A:C,3,false), "")</f>
        <v/>
      </c>
      <c r="C599" s="88"/>
      <c r="D599" s="89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</row>
    <row r="600">
      <c r="A600" s="60" t="str">
        <f t="shared" si="1"/>
        <v/>
      </c>
      <c r="B600" s="60" t="str">
        <f>if(F600&lt;&gt;"", vlookup(F600,Lookups!A:C,3,false), "")</f>
        <v/>
      </c>
      <c r="C600" s="88"/>
      <c r="D600" s="89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</row>
    <row r="601">
      <c r="A601" s="60" t="str">
        <f t="shared" si="1"/>
        <v/>
      </c>
      <c r="B601" s="60" t="str">
        <f>if(F601&lt;&gt;"", vlookup(F601,Lookups!A:C,3,false), "")</f>
        <v/>
      </c>
      <c r="C601" s="88"/>
      <c r="D601" s="89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</row>
    <row r="602">
      <c r="A602" s="60" t="str">
        <f t="shared" si="1"/>
        <v/>
      </c>
      <c r="B602" s="60" t="str">
        <f>if(F602&lt;&gt;"", vlookup(F602,Lookups!A:C,3,false), "")</f>
        <v/>
      </c>
      <c r="C602" s="88"/>
      <c r="D602" s="89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</row>
    <row r="603">
      <c r="A603" s="60" t="str">
        <f t="shared" si="1"/>
        <v/>
      </c>
      <c r="B603" s="60" t="str">
        <f>if(F603&lt;&gt;"", vlookup(F603,Lookups!A:C,3,false), "")</f>
        <v/>
      </c>
      <c r="C603" s="88"/>
      <c r="D603" s="89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</row>
    <row r="604">
      <c r="A604" s="60" t="str">
        <f t="shared" si="1"/>
        <v/>
      </c>
      <c r="B604" s="60" t="str">
        <f>if(F604&lt;&gt;"", vlookup(F604,Lookups!A:C,3,false), "")</f>
        <v/>
      </c>
      <c r="C604" s="88"/>
      <c r="D604" s="89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</row>
    <row r="605">
      <c r="A605" s="60" t="str">
        <f t="shared" si="1"/>
        <v/>
      </c>
      <c r="B605" s="60" t="str">
        <f>if(F605&lt;&gt;"", vlookup(F605,Lookups!A:C,3,false), "")</f>
        <v/>
      </c>
      <c r="C605" s="88"/>
      <c r="D605" s="89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</row>
    <row r="606">
      <c r="A606" s="60" t="str">
        <f t="shared" si="1"/>
        <v/>
      </c>
      <c r="B606" s="60" t="str">
        <f>if(F606&lt;&gt;"", vlookup(F606,Lookups!A:C,3,false), "")</f>
        <v/>
      </c>
      <c r="C606" s="88"/>
      <c r="D606" s="89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</row>
    <row r="607">
      <c r="A607" s="60" t="str">
        <f t="shared" si="1"/>
        <v/>
      </c>
      <c r="B607" s="60" t="str">
        <f>if(F607&lt;&gt;"", vlookup(F607,Lookups!A:C,3,false), "")</f>
        <v/>
      </c>
      <c r="C607" s="88"/>
      <c r="D607" s="89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</row>
    <row r="608">
      <c r="A608" s="60" t="str">
        <f t="shared" si="1"/>
        <v/>
      </c>
      <c r="B608" s="60" t="str">
        <f>if(F608&lt;&gt;"", vlookup(F608,Lookups!A:C,3,false), "")</f>
        <v/>
      </c>
      <c r="C608" s="88"/>
      <c r="D608" s="89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</row>
    <row r="609">
      <c r="A609" s="60" t="str">
        <f t="shared" si="1"/>
        <v/>
      </c>
      <c r="B609" s="60" t="str">
        <f>if(F609&lt;&gt;"", vlookup(F609,Lookups!A:C,3,false), "")</f>
        <v/>
      </c>
      <c r="C609" s="88"/>
      <c r="D609" s="89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</row>
    <row r="610">
      <c r="A610" s="60" t="str">
        <f t="shared" si="1"/>
        <v/>
      </c>
      <c r="B610" s="60" t="str">
        <f>if(F610&lt;&gt;"", vlookup(F610,Lookups!A:C,3,false), "")</f>
        <v/>
      </c>
      <c r="C610" s="88"/>
      <c r="D610" s="89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</row>
    <row r="611">
      <c r="A611" s="60" t="str">
        <f t="shared" si="1"/>
        <v/>
      </c>
      <c r="B611" s="60" t="str">
        <f>if(F611&lt;&gt;"", vlookup(F611,Lookups!A:C,3,false), "")</f>
        <v/>
      </c>
      <c r="C611" s="88"/>
      <c r="D611" s="89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</row>
    <row r="612">
      <c r="A612" s="60" t="str">
        <f t="shared" si="1"/>
        <v/>
      </c>
      <c r="B612" s="60" t="str">
        <f>if(F612&lt;&gt;"", vlookup(F612,Lookups!A:C,3,false), "")</f>
        <v/>
      </c>
      <c r="C612" s="88"/>
      <c r="D612" s="89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</row>
    <row r="613">
      <c r="A613" s="60" t="str">
        <f t="shared" si="1"/>
        <v/>
      </c>
      <c r="B613" s="60" t="str">
        <f>if(F613&lt;&gt;"", vlookup(F613,Lookups!A:C,3,false), "")</f>
        <v/>
      </c>
      <c r="C613" s="88"/>
      <c r="D613" s="89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</row>
    <row r="614">
      <c r="A614" s="60" t="str">
        <f t="shared" si="1"/>
        <v/>
      </c>
      <c r="B614" s="60" t="str">
        <f>if(F614&lt;&gt;"", vlookup(F614,Lookups!A:C,3,false), "")</f>
        <v/>
      </c>
      <c r="C614" s="88"/>
      <c r="D614" s="89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</row>
    <row r="615">
      <c r="A615" s="60" t="str">
        <f t="shared" si="1"/>
        <v/>
      </c>
      <c r="B615" s="60" t="str">
        <f>if(F615&lt;&gt;"", vlookup(F615,Lookups!A:C,3,false), "")</f>
        <v/>
      </c>
      <c r="C615" s="88"/>
      <c r="D615" s="89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</row>
    <row r="616">
      <c r="A616" s="60" t="str">
        <f t="shared" si="1"/>
        <v/>
      </c>
      <c r="B616" s="60" t="str">
        <f>if(F616&lt;&gt;"", vlookup(F616,Lookups!A:C,3,false), "")</f>
        <v/>
      </c>
      <c r="C616" s="88"/>
      <c r="D616" s="89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</row>
    <row r="617">
      <c r="A617" s="60" t="str">
        <f t="shared" si="1"/>
        <v/>
      </c>
      <c r="B617" s="60" t="str">
        <f>if(F617&lt;&gt;"", vlookup(F617,Lookups!A:C,3,false), "")</f>
        <v/>
      </c>
      <c r="C617" s="88"/>
      <c r="D617" s="89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</row>
    <row r="618">
      <c r="A618" s="60" t="str">
        <f t="shared" si="1"/>
        <v/>
      </c>
      <c r="B618" s="60" t="str">
        <f>if(F618&lt;&gt;"", vlookup(F618,Lookups!A:C,3,false), "")</f>
        <v/>
      </c>
      <c r="C618" s="88"/>
      <c r="D618" s="89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</row>
    <row r="619">
      <c r="A619" s="60" t="str">
        <f t="shared" si="1"/>
        <v/>
      </c>
      <c r="B619" s="60" t="str">
        <f>if(F619&lt;&gt;"", vlookup(F619,Lookups!A:C,3,false), "")</f>
        <v/>
      </c>
      <c r="C619" s="88"/>
      <c r="D619" s="89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</row>
    <row r="620">
      <c r="A620" s="60" t="str">
        <f t="shared" si="1"/>
        <v/>
      </c>
      <c r="B620" s="60" t="str">
        <f>if(F620&lt;&gt;"", vlookup(F620,Lookups!A:C,3,false), "")</f>
        <v/>
      </c>
      <c r="C620" s="88"/>
      <c r="D620" s="89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</row>
    <row r="621">
      <c r="A621" s="60" t="str">
        <f t="shared" si="1"/>
        <v/>
      </c>
      <c r="B621" s="60" t="str">
        <f>if(F621&lt;&gt;"", vlookup(F621,Lookups!A:C,3,false), "")</f>
        <v/>
      </c>
      <c r="C621" s="88"/>
      <c r="D621" s="89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</row>
    <row r="622">
      <c r="A622" s="60" t="str">
        <f t="shared" si="1"/>
        <v/>
      </c>
      <c r="B622" s="60" t="str">
        <f>if(F622&lt;&gt;"", vlookup(F622,Lookups!A:C,3,false), "")</f>
        <v/>
      </c>
      <c r="C622" s="88"/>
      <c r="D622" s="89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</row>
    <row r="623">
      <c r="A623" s="60" t="str">
        <f t="shared" si="1"/>
        <v/>
      </c>
      <c r="B623" s="60" t="str">
        <f>if(F623&lt;&gt;"", vlookup(F623,Lookups!A:C,3,false), "")</f>
        <v/>
      </c>
      <c r="C623" s="88"/>
      <c r="D623" s="89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</row>
    <row r="624">
      <c r="A624" s="60" t="str">
        <f t="shared" si="1"/>
        <v/>
      </c>
      <c r="B624" s="60" t="str">
        <f>if(F624&lt;&gt;"", vlookup(F624,Lookups!A:C,3,false), "")</f>
        <v/>
      </c>
      <c r="C624" s="88"/>
      <c r="D624" s="89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</row>
    <row r="625">
      <c r="A625" s="60" t="str">
        <f t="shared" si="1"/>
        <v/>
      </c>
      <c r="B625" s="60" t="str">
        <f>if(F625&lt;&gt;"", vlookup(F625,Lookups!A:C,3,false), "")</f>
        <v/>
      </c>
      <c r="C625" s="88"/>
      <c r="D625" s="89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</row>
    <row r="626">
      <c r="A626" s="60" t="str">
        <f t="shared" si="1"/>
        <v/>
      </c>
      <c r="B626" s="60" t="str">
        <f>if(F626&lt;&gt;"", vlookup(F626,Lookups!A:C,3,false), "")</f>
        <v/>
      </c>
      <c r="C626" s="88"/>
      <c r="D626" s="89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</row>
    <row r="627">
      <c r="A627" s="60" t="str">
        <f t="shared" si="1"/>
        <v/>
      </c>
      <c r="B627" s="60" t="str">
        <f>if(F627&lt;&gt;"", vlookup(F627,Lookups!A:C,3,false), "")</f>
        <v/>
      </c>
      <c r="C627" s="88"/>
      <c r="D627" s="89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</row>
    <row r="628">
      <c r="A628" s="60" t="str">
        <f t="shared" si="1"/>
        <v/>
      </c>
      <c r="B628" s="60" t="str">
        <f>if(F628&lt;&gt;"", vlookup(F628,Lookups!A:C,3,false), "")</f>
        <v/>
      </c>
      <c r="C628" s="88"/>
      <c r="D628" s="89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</row>
    <row r="629">
      <c r="A629" s="60" t="str">
        <f t="shared" si="1"/>
        <v/>
      </c>
      <c r="B629" s="60" t="str">
        <f>if(F629&lt;&gt;"", vlookup(F629,Lookups!A:C,3,false), "")</f>
        <v/>
      </c>
      <c r="C629" s="88"/>
      <c r="D629" s="89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</row>
    <row r="630">
      <c r="A630" s="60" t="str">
        <f t="shared" si="1"/>
        <v/>
      </c>
      <c r="B630" s="60" t="str">
        <f>if(F630&lt;&gt;"", vlookup(F630,Lookups!A:C,3,false), "")</f>
        <v/>
      </c>
      <c r="C630" s="88"/>
      <c r="D630" s="89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</row>
    <row r="631">
      <c r="A631" s="60" t="str">
        <f t="shared" si="1"/>
        <v/>
      </c>
      <c r="B631" s="60" t="str">
        <f>if(F631&lt;&gt;"", vlookup(F631,Lookups!A:C,3,false), "")</f>
        <v/>
      </c>
      <c r="C631" s="88"/>
      <c r="D631" s="89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</row>
    <row r="632">
      <c r="A632" s="60" t="str">
        <f t="shared" si="1"/>
        <v/>
      </c>
      <c r="B632" s="60" t="str">
        <f>if(F632&lt;&gt;"", vlookup(F632,Lookups!A:C,3,false), "")</f>
        <v/>
      </c>
      <c r="C632" s="88"/>
      <c r="D632" s="89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</row>
    <row r="633">
      <c r="A633" s="60" t="str">
        <f t="shared" si="1"/>
        <v/>
      </c>
      <c r="B633" s="60" t="str">
        <f>if(F633&lt;&gt;"", vlookup(F633,Lookups!A:C,3,false), "")</f>
        <v/>
      </c>
      <c r="C633" s="88"/>
      <c r="D633" s="89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</row>
    <row r="634">
      <c r="A634" s="60" t="str">
        <f t="shared" si="1"/>
        <v/>
      </c>
      <c r="B634" s="60" t="str">
        <f>if(F634&lt;&gt;"", vlookup(F634,Lookups!A:C,3,false), "")</f>
        <v/>
      </c>
      <c r="C634" s="88"/>
      <c r="D634" s="89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</row>
    <row r="635">
      <c r="A635" s="60" t="str">
        <f t="shared" si="1"/>
        <v/>
      </c>
      <c r="B635" s="60" t="str">
        <f>if(F635&lt;&gt;"", vlookup(F635,Lookups!A:C,3,false), "")</f>
        <v/>
      </c>
      <c r="C635" s="88"/>
      <c r="D635" s="89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</row>
    <row r="636">
      <c r="A636" s="60" t="str">
        <f t="shared" si="1"/>
        <v/>
      </c>
      <c r="B636" s="60" t="str">
        <f>if(F636&lt;&gt;"", vlookup(F636,Lookups!A:C,3,false), "")</f>
        <v/>
      </c>
      <c r="C636" s="88"/>
      <c r="D636" s="89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</row>
    <row r="637">
      <c r="A637" s="60" t="str">
        <f t="shared" si="1"/>
        <v/>
      </c>
      <c r="B637" s="60" t="str">
        <f>if(F637&lt;&gt;"", vlookup(F637,Lookups!A:C,3,false), "")</f>
        <v/>
      </c>
      <c r="C637" s="88"/>
      <c r="D637" s="89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</row>
    <row r="638">
      <c r="A638" s="60" t="str">
        <f t="shared" si="1"/>
        <v/>
      </c>
      <c r="B638" s="60" t="str">
        <f>if(F638&lt;&gt;"", vlookup(F638,Lookups!A:C,3,false), "")</f>
        <v/>
      </c>
      <c r="C638" s="88"/>
      <c r="D638" s="89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</row>
    <row r="639">
      <c r="A639" s="60" t="str">
        <f t="shared" si="1"/>
        <v/>
      </c>
      <c r="B639" s="60" t="str">
        <f>if(F639&lt;&gt;"", vlookup(F639,Lookups!A:C,3,false), "")</f>
        <v/>
      </c>
      <c r="C639" s="88"/>
      <c r="D639" s="89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</row>
    <row r="640">
      <c r="A640" s="60" t="str">
        <f t="shared" si="1"/>
        <v/>
      </c>
      <c r="B640" s="60" t="str">
        <f>if(F640&lt;&gt;"", vlookup(F640,Lookups!A:C,3,false), "")</f>
        <v/>
      </c>
      <c r="C640" s="88"/>
      <c r="D640" s="89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</row>
    <row r="641">
      <c r="A641" s="60" t="str">
        <f t="shared" si="1"/>
        <v/>
      </c>
      <c r="B641" s="60" t="str">
        <f>if(F641&lt;&gt;"", vlookup(F641,Lookups!A:C,3,false), "")</f>
        <v/>
      </c>
      <c r="C641" s="88"/>
      <c r="D641" s="89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</row>
    <row r="642">
      <c r="A642" s="60" t="str">
        <f t="shared" si="1"/>
        <v/>
      </c>
      <c r="B642" s="60" t="str">
        <f>if(F642&lt;&gt;"", vlookup(F642,Lookups!A:C,3,false), "")</f>
        <v/>
      </c>
      <c r="C642" s="88"/>
      <c r="D642" s="89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</row>
    <row r="643">
      <c r="A643" s="60" t="str">
        <f t="shared" si="1"/>
        <v/>
      </c>
      <c r="B643" s="60" t="str">
        <f>if(F643&lt;&gt;"", vlookup(F643,Lookups!A:C,3,false), "")</f>
        <v/>
      </c>
      <c r="C643" s="88"/>
      <c r="D643" s="89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</row>
    <row r="644">
      <c r="A644" s="60" t="str">
        <f t="shared" si="1"/>
        <v/>
      </c>
      <c r="B644" s="60" t="str">
        <f>if(F644&lt;&gt;"", vlookup(F644,Lookups!A:C,3,false), "")</f>
        <v/>
      </c>
      <c r="C644" s="88"/>
      <c r="D644" s="89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</row>
    <row r="645">
      <c r="A645" s="60" t="str">
        <f t="shared" si="1"/>
        <v/>
      </c>
      <c r="B645" s="60" t="str">
        <f>if(F645&lt;&gt;"", vlookup(F645,Lookups!A:C,3,false), "")</f>
        <v/>
      </c>
      <c r="C645" s="88"/>
      <c r="D645" s="89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</row>
    <row r="646">
      <c r="A646" s="60" t="str">
        <f t="shared" si="1"/>
        <v/>
      </c>
      <c r="B646" s="60" t="str">
        <f>if(F646&lt;&gt;"", vlookup(F646,Lookups!A:C,3,false), "")</f>
        <v/>
      </c>
      <c r="C646" s="88"/>
      <c r="D646" s="89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</row>
    <row r="647">
      <c r="A647" s="60" t="str">
        <f t="shared" si="1"/>
        <v/>
      </c>
      <c r="B647" s="60" t="str">
        <f>if(F647&lt;&gt;"", vlookup(F647,Lookups!A:C,3,false), "")</f>
        <v/>
      </c>
      <c r="C647" s="88"/>
      <c r="D647" s="89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</row>
    <row r="648">
      <c r="A648" s="60" t="str">
        <f t="shared" si="1"/>
        <v/>
      </c>
      <c r="B648" s="60" t="str">
        <f>if(F648&lt;&gt;"", vlookup(F648,Lookups!A:C,3,false), "")</f>
        <v/>
      </c>
      <c r="C648" s="88"/>
      <c r="D648" s="89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</row>
    <row r="649">
      <c r="A649" s="60" t="str">
        <f t="shared" si="1"/>
        <v/>
      </c>
      <c r="B649" s="60" t="str">
        <f>if(F649&lt;&gt;"", vlookup(F649,Lookups!A:C,3,false), "")</f>
        <v/>
      </c>
      <c r="C649" s="88"/>
      <c r="D649" s="89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</row>
    <row r="650">
      <c r="A650" s="60" t="str">
        <f t="shared" si="1"/>
        <v/>
      </c>
      <c r="B650" s="60" t="str">
        <f>if(F650&lt;&gt;"", vlookup(F650,Lookups!A:C,3,false), "")</f>
        <v/>
      </c>
      <c r="C650" s="88"/>
      <c r="D650" s="89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</row>
    <row r="651">
      <c r="A651" s="60" t="str">
        <f t="shared" si="1"/>
        <v/>
      </c>
      <c r="B651" s="60" t="str">
        <f>if(F651&lt;&gt;"", vlookup(F651,Lookups!A:C,3,false), "")</f>
        <v/>
      </c>
      <c r="C651" s="88"/>
      <c r="D651" s="89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</row>
    <row r="652">
      <c r="A652" s="60" t="str">
        <f t="shared" si="1"/>
        <v/>
      </c>
      <c r="B652" s="60" t="str">
        <f>if(F652&lt;&gt;"", vlookup(F652,Lookups!A:C,3,false), "")</f>
        <v/>
      </c>
      <c r="C652" s="88"/>
      <c r="D652" s="89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</row>
    <row r="653">
      <c r="A653" s="60" t="str">
        <f t="shared" si="1"/>
        <v/>
      </c>
      <c r="B653" s="60" t="str">
        <f>if(F653&lt;&gt;"", vlookup(F653,Lookups!A:C,3,false), "")</f>
        <v/>
      </c>
      <c r="C653" s="88"/>
      <c r="D653" s="89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</row>
    <row r="654">
      <c r="A654" s="60" t="str">
        <f t="shared" si="1"/>
        <v/>
      </c>
      <c r="B654" s="60" t="str">
        <f>if(F654&lt;&gt;"", vlookup(F654,Lookups!A:C,3,false), "")</f>
        <v/>
      </c>
      <c r="C654" s="88"/>
      <c r="D654" s="89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</row>
    <row r="655">
      <c r="A655" s="60" t="str">
        <f t="shared" si="1"/>
        <v/>
      </c>
      <c r="B655" s="60" t="str">
        <f>if(F655&lt;&gt;"", vlookup(F655,Lookups!A:C,3,false), "")</f>
        <v/>
      </c>
      <c r="C655" s="88"/>
      <c r="D655" s="89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</row>
    <row r="656">
      <c r="A656" s="60" t="str">
        <f t="shared" si="1"/>
        <v/>
      </c>
      <c r="B656" s="60" t="str">
        <f>if(F656&lt;&gt;"", vlookup(F656,Lookups!A:C,3,false), "")</f>
        <v/>
      </c>
      <c r="C656" s="88"/>
      <c r="D656" s="89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</row>
    <row r="657">
      <c r="A657" s="60" t="str">
        <f t="shared" si="1"/>
        <v/>
      </c>
      <c r="B657" s="60" t="str">
        <f>if(F657&lt;&gt;"", vlookup(F657,Lookups!A:C,3,false), "")</f>
        <v/>
      </c>
      <c r="C657" s="88"/>
      <c r="D657" s="89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</row>
    <row r="658">
      <c r="A658" s="60" t="str">
        <f t="shared" si="1"/>
        <v/>
      </c>
      <c r="B658" s="60" t="str">
        <f>if(F658&lt;&gt;"", vlookup(F658,Lookups!A:C,3,false), "")</f>
        <v/>
      </c>
      <c r="C658" s="88"/>
      <c r="D658" s="89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</row>
    <row r="659">
      <c r="A659" s="60" t="str">
        <f t="shared" si="1"/>
        <v/>
      </c>
      <c r="B659" s="60" t="str">
        <f>if(F659&lt;&gt;"", vlookup(F659,Lookups!A:C,3,false), "")</f>
        <v/>
      </c>
      <c r="C659" s="88"/>
      <c r="D659" s="89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</row>
    <row r="660">
      <c r="A660" s="60" t="str">
        <f t="shared" si="1"/>
        <v/>
      </c>
      <c r="B660" s="60" t="str">
        <f>if(F660&lt;&gt;"", vlookup(F660,Lookups!A:C,3,false), "")</f>
        <v/>
      </c>
      <c r="C660" s="88"/>
      <c r="D660" s="89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</row>
    <row r="661">
      <c r="A661" s="60" t="str">
        <f t="shared" si="1"/>
        <v/>
      </c>
      <c r="B661" s="60" t="str">
        <f>if(F661&lt;&gt;"", vlookup(F661,Lookups!A:C,3,false), "")</f>
        <v/>
      </c>
      <c r="C661" s="88"/>
      <c r="D661" s="89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</row>
    <row r="662">
      <c r="A662" s="60" t="str">
        <f t="shared" si="1"/>
        <v/>
      </c>
      <c r="B662" s="60" t="str">
        <f>if(F662&lt;&gt;"", vlookup(F662,Lookups!A:C,3,false), "")</f>
        <v/>
      </c>
      <c r="C662" s="88"/>
      <c r="D662" s="89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</row>
    <row r="663">
      <c r="A663" s="60" t="str">
        <f t="shared" si="1"/>
        <v/>
      </c>
      <c r="B663" s="60" t="str">
        <f>if(F663&lt;&gt;"", vlookup(F663,Lookups!A:C,3,false), "")</f>
        <v/>
      </c>
      <c r="C663" s="88"/>
      <c r="D663" s="89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</row>
    <row r="664">
      <c r="A664" s="60" t="str">
        <f t="shared" si="1"/>
        <v/>
      </c>
      <c r="B664" s="60" t="str">
        <f>if(F664&lt;&gt;"", vlookup(F664,Lookups!A:C,3,false), "")</f>
        <v/>
      </c>
      <c r="C664" s="88"/>
      <c r="D664" s="89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</row>
    <row r="665">
      <c r="A665" s="60" t="str">
        <f t="shared" si="1"/>
        <v/>
      </c>
      <c r="B665" s="60" t="str">
        <f>if(F665&lt;&gt;"", vlookup(F665,Lookups!A:C,3,false), "")</f>
        <v/>
      </c>
      <c r="C665" s="88"/>
      <c r="D665" s="89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</row>
    <row r="666">
      <c r="A666" s="60" t="str">
        <f t="shared" si="1"/>
        <v/>
      </c>
      <c r="B666" s="60" t="str">
        <f>if(F666&lt;&gt;"", vlookup(F666,Lookups!A:C,3,false), "")</f>
        <v/>
      </c>
      <c r="C666" s="88"/>
      <c r="D666" s="89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</row>
    <row r="667">
      <c r="A667" s="60" t="str">
        <f t="shared" si="1"/>
        <v/>
      </c>
      <c r="B667" s="60" t="str">
        <f>if(F667&lt;&gt;"", vlookup(F667,Lookups!A:C,3,false), "")</f>
        <v/>
      </c>
      <c r="C667" s="88"/>
      <c r="D667" s="89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</row>
    <row r="668">
      <c r="A668" s="60" t="str">
        <f t="shared" si="1"/>
        <v/>
      </c>
      <c r="B668" s="60" t="str">
        <f>if(F668&lt;&gt;"", vlookup(F668,Lookups!A:C,3,false), "")</f>
        <v/>
      </c>
      <c r="C668" s="88"/>
      <c r="D668" s="89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</row>
    <row r="669">
      <c r="A669" s="60" t="str">
        <f t="shared" si="1"/>
        <v/>
      </c>
      <c r="B669" s="60" t="str">
        <f>if(F669&lt;&gt;"", vlookup(F669,Lookups!A:C,3,false), "")</f>
        <v/>
      </c>
      <c r="C669" s="88"/>
      <c r="D669" s="89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</row>
    <row r="670">
      <c r="A670" s="60" t="str">
        <f t="shared" si="1"/>
        <v/>
      </c>
      <c r="B670" s="60" t="str">
        <f>if(F670&lt;&gt;"", vlookup(F670,Lookups!A:C,3,false), "")</f>
        <v/>
      </c>
      <c r="C670" s="88"/>
      <c r="D670" s="89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</row>
    <row r="671">
      <c r="A671" s="60" t="str">
        <f t="shared" si="1"/>
        <v/>
      </c>
      <c r="B671" s="60" t="str">
        <f>if(F671&lt;&gt;"", vlookup(F671,Lookups!A:C,3,false), "")</f>
        <v/>
      </c>
      <c r="C671" s="88"/>
      <c r="D671" s="89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</row>
    <row r="672">
      <c r="A672" s="60" t="str">
        <f t="shared" si="1"/>
        <v/>
      </c>
      <c r="B672" s="60" t="str">
        <f>if(F672&lt;&gt;"", vlookup(F672,Lookups!A:C,3,false), "")</f>
        <v/>
      </c>
      <c r="C672" s="88"/>
      <c r="D672" s="89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</row>
    <row r="673">
      <c r="A673" s="60" t="str">
        <f t="shared" si="1"/>
        <v/>
      </c>
      <c r="B673" s="60" t="str">
        <f>if(F673&lt;&gt;"", vlookup(F673,Lookups!A:C,3,false), "")</f>
        <v/>
      </c>
      <c r="C673" s="88"/>
      <c r="D673" s="89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</row>
    <row r="674">
      <c r="A674" s="60" t="str">
        <f t="shared" si="1"/>
        <v/>
      </c>
      <c r="B674" s="60" t="str">
        <f>if(F674&lt;&gt;"", vlookup(F674,Lookups!A:C,3,false), "")</f>
        <v/>
      </c>
      <c r="C674" s="88"/>
      <c r="D674" s="89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</row>
    <row r="675">
      <c r="A675" s="60" t="str">
        <f t="shared" si="1"/>
        <v/>
      </c>
      <c r="B675" s="60" t="str">
        <f>if(F675&lt;&gt;"", vlookup(F675,Lookups!A:C,3,false), "")</f>
        <v/>
      </c>
      <c r="C675" s="88"/>
      <c r="D675" s="89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</row>
    <row r="676">
      <c r="A676" s="60" t="str">
        <f t="shared" si="1"/>
        <v/>
      </c>
      <c r="B676" s="60" t="str">
        <f>if(F676&lt;&gt;"", vlookup(F676,Lookups!A:C,3,false), "")</f>
        <v/>
      </c>
      <c r="C676" s="88"/>
      <c r="D676" s="89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</row>
    <row r="677">
      <c r="A677" s="60" t="str">
        <f t="shared" si="1"/>
        <v/>
      </c>
      <c r="B677" s="60" t="str">
        <f>if(F677&lt;&gt;"", vlookup(F677,Lookups!A:C,3,false), "")</f>
        <v/>
      </c>
      <c r="C677" s="88"/>
      <c r="D677" s="89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</row>
    <row r="678">
      <c r="A678" s="60" t="str">
        <f t="shared" si="1"/>
        <v/>
      </c>
      <c r="B678" s="60" t="str">
        <f>if(F678&lt;&gt;"", vlookup(F678,Lookups!A:C,3,false), "")</f>
        <v/>
      </c>
      <c r="C678" s="88"/>
      <c r="D678" s="89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</row>
    <row r="679">
      <c r="A679" s="60" t="str">
        <f t="shared" si="1"/>
        <v/>
      </c>
      <c r="B679" s="60" t="str">
        <f>if(F679&lt;&gt;"", vlookup(F679,Lookups!A:C,3,false), "")</f>
        <v/>
      </c>
      <c r="C679" s="88"/>
      <c r="D679" s="89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</row>
    <row r="680">
      <c r="A680" s="60" t="str">
        <f t="shared" si="1"/>
        <v/>
      </c>
      <c r="B680" s="60" t="str">
        <f>if(F680&lt;&gt;"", vlookup(F680,Lookups!A:C,3,false), "")</f>
        <v/>
      </c>
      <c r="C680" s="88"/>
      <c r="D680" s="89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</row>
    <row r="681">
      <c r="A681" s="60" t="str">
        <f t="shared" si="1"/>
        <v/>
      </c>
      <c r="B681" s="60" t="str">
        <f>if(F681&lt;&gt;"", vlookup(F681,Lookups!A:C,3,false), "")</f>
        <v/>
      </c>
      <c r="C681" s="88"/>
      <c r="D681" s="89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</row>
    <row r="682">
      <c r="A682" s="60" t="str">
        <f t="shared" si="1"/>
        <v/>
      </c>
      <c r="B682" s="60" t="str">
        <f>if(F682&lt;&gt;"", vlookup(F682,Lookups!A:C,3,false), "")</f>
        <v/>
      </c>
      <c r="C682" s="88"/>
      <c r="D682" s="89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</row>
    <row r="683">
      <c r="A683" s="60" t="str">
        <f t="shared" si="1"/>
        <v/>
      </c>
      <c r="B683" s="60" t="str">
        <f>if(F683&lt;&gt;"", vlookup(F683,Lookups!A:C,3,false), "")</f>
        <v/>
      </c>
      <c r="C683" s="88"/>
      <c r="D683" s="89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</row>
    <row r="684">
      <c r="A684" s="60" t="str">
        <f t="shared" si="1"/>
        <v/>
      </c>
      <c r="B684" s="60" t="str">
        <f>if(F684&lt;&gt;"", vlookup(F684,Lookups!A:C,3,false), "")</f>
        <v/>
      </c>
      <c r="C684" s="88"/>
      <c r="D684" s="89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</row>
    <row r="685">
      <c r="A685" s="60" t="str">
        <f t="shared" si="1"/>
        <v/>
      </c>
      <c r="B685" s="60" t="str">
        <f>if(F685&lt;&gt;"", vlookup(F685,Lookups!A:C,3,false), "")</f>
        <v/>
      </c>
      <c r="C685" s="88"/>
      <c r="D685" s="89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</row>
    <row r="686">
      <c r="A686" s="60" t="str">
        <f t="shared" si="1"/>
        <v/>
      </c>
      <c r="B686" s="60" t="str">
        <f>if(F686&lt;&gt;"", vlookup(F686,Lookups!A:C,3,false), "")</f>
        <v/>
      </c>
      <c r="C686" s="88"/>
      <c r="D686" s="89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</row>
    <row r="687">
      <c r="A687" s="60" t="str">
        <f t="shared" si="1"/>
        <v/>
      </c>
      <c r="B687" s="60" t="str">
        <f>if(F687&lt;&gt;"", vlookup(F687,Lookups!A:C,3,false), "")</f>
        <v/>
      </c>
      <c r="C687" s="88"/>
      <c r="D687" s="89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</row>
    <row r="688">
      <c r="A688" s="60" t="str">
        <f t="shared" si="1"/>
        <v/>
      </c>
      <c r="B688" s="60" t="str">
        <f>if(F688&lt;&gt;"", vlookup(F688,Lookups!A:C,3,false), "")</f>
        <v/>
      </c>
      <c r="C688" s="88"/>
      <c r="D688" s="89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</row>
    <row r="689">
      <c r="A689" s="60" t="str">
        <f t="shared" si="1"/>
        <v/>
      </c>
      <c r="B689" s="60" t="str">
        <f>if(F689&lt;&gt;"", vlookup(F689,Lookups!A:C,3,false), "")</f>
        <v/>
      </c>
      <c r="C689" s="88"/>
      <c r="D689" s="89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</row>
    <row r="690">
      <c r="A690" s="60" t="str">
        <f t="shared" si="1"/>
        <v/>
      </c>
      <c r="B690" s="60" t="str">
        <f>if(F690&lt;&gt;"", vlookup(F690,Lookups!A:C,3,false), "")</f>
        <v/>
      </c>
      <c r="C690" s="88"/>
      <c r="D690" s="89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</row>
    <row r="691">
      <c r="A691" s="60" t="str">
        <f t="shared" si="1"/>
        <v/>
      </c>
      <c r="B691" s="60" t="str">
        <f>if(F691&lt;&gt;"", vlookup(F691,Lookups!A:C,3,false), "")</f>
        <v/>
      </c>
      <c r="C691" s="88"/>
      <c r="D691" s="89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</row>
    <row r="692">
      <c r="A692" s="60" t="str">
        <f t="shared" si="1"/>
        <v/>
      </c>
      <c r="B692" s="60" t="str">
        <f>if(F692&lt;&gt;"", vlookup(F692,Lookups!A:C,3,false), "")</f>
        <v/>
      </c>
      <c r="C692" s="88"/>
      <c r="D692" s="89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</row>
    <row r="693">
      <c r="A693" s="60" t="str">
        <f t="shared" si="1"/>
        <v/>
      </c>
      <c r="B693" s="60" t="str">
        <f>if(F693&lt;&gt;"", vlookup(F693,Lookups!A:C,3,false), "")</f>
        <v/>
      </c>
      <c r="C693" s="88"/>
      <c r="D693" s="89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</row>
    <row r="694">
      <c r="A694" s="60" t="str">
        <f t="shared" si="1"/>
        <v/>
      </c>
      <c r="B694" s="60" t="str">
        <f>if(F694&lt;&gt;"", vlookup(F694,Lookups!A:C,3,false), "")</f>
        <v/>
      </c>
      <c r="C694" s="88"/>
      <c r="D694" s="89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</row>
    <row r="695">
      <c r="A695" s="60" t="str">
        <f t="shared" si="1"/>
        <v/>
      </c>
      <c r="B695" s="60" t="str">
        <f>if(F695&lt;&gt;"", vlookup(F695,Lookups!A:C,3,false), "")</f>
        <v/>
      </c>
      <c r="C695" s="88"/>
      <c r="D695" s="89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</row>
    <row r="696">
      <c r="A696" s="60" t="str">
        <f t="shared" si="1"/>
        <v/>
      </c>
      <c r="B696" s="60" t="str">
        <f>if(F696&lt;&gt;"", vlookup(F696,Lookups!A:C,3,false), "")</f>
        <v/>
      </c>
      <c r="C696" s="88"/>
      <c r="D696" s="89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</row>
    <row r="697">
      <c r="A697" s="60" t="str">
        <f t="shared" si="1"/>
        <v/>
      </c>
      <c r="B697" s="60" t="str">
        <f>if(F697&lt;&gt;"", vlookup(F697,Lookups!A:C,3,false), "")</f>
        <v/>
      </c>
      <c r="C697" s="88"/>
      <c r="D697" s="89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</row>
    <row r="698">
      <c r="A698" s="60" t="str">
        <f t="shared" si="1"/>
        <v/>
      </c>
      <c r="B698" s="60" t="str">
        <f>if(F698&lt;&gt;"", vlookup(F698,Lookups!A:C,3,false), "")</f>
        <v/>
      </c>
      <c r="C698" s="88"/>
      <c r="D698" s="89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</row>
    <row r="699">
      <c r="A699" s="60" t="str">
        <f t="shared" si="1"/>
        <v/>
      </c>
      <c r="B699" s="60" t="str">
        <f>if(F699&lt;&gt;"", vlookup(F699,Lookups!A:C,3,false), "")</f>
        <v/>
      </c>
      <c r="C699" s="88"/>
      <c r="D699" s="89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</row>
    <row r="700">
      <c r="A700" s="60" t="str">
        <f t="shared" si="1"/>
        <v/>
      </c>
      <c r="B700" s="60" t="str">
        <f>if(F700&lt;&gt;"", vlookup(F700,Lookups!A:C,3,false), "")</f>
        <v/>
      </c>
      <c r="C700" s="88"/>
      <c r="D700" s="89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</row>
    <row r="701">
      <c r="A701" s="60" t="str">
        <f t="shared" si="1"/>
        <v/>
      </c>
      <c r="B701" s="60" t="str">
        <f>if(F701&lt;&gt;"", vlookup(F701,Lookups!A:C,3,false), "")</f>
        <v/>
      </c>
      <c r="C701" s="88"/>
      <c r="D701" s="89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</row>
    <row r="702">
      <c r="A702" s="60" t="str">
        <f t="shared" si="1"/>
        <v/>
      </c>
      <c r="B702" s="60" t="str">
        <f>if(F702&lt;&gt;"", vlookup(F702,Lookups!A:C,3,false), "")</f>
        <v/>
      </c>
      <c r="C702" s="88"/>
      <c r="D702" s="89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</row>
    <row r="703">
      <c r="A703" s="60" t="str">
        <f t="shared" si="1"/>
        <v/>
      </c>
      <c r="B703" s="60" t="str">
        <f>if(F703&lt;&gt;"", vlookup(F703,Lookups!A:C,3,false), "")</f>
        <v/>
      </c>
      <c r="C703" s="88"/>
      <c r="D703" s="89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</row>
    <row r="704">
      <c r="A704" s="60" t="str">
        <f t="shared" si="1"/>
        <v/>
      </c>
      <c r="B704" s="60" t="str">
        <f>if(F704&lt;&gt;"", vlookup(F704,Lookups!A:C,3,false), "")</f>
        <v/>
      </c>
      <c r="C704" s="88"/>
      <c r="D704" s="89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</row>
    <row r="705">
      <c r="A705" s="60" t="str">
        <f t="shared" si="1"/>
        <v/>
      </c>
      <c r="B705" s="60" t="str">
        <f>if(F705&lt;&gt;"", vlookup(F705,Lookups!A:C,3,false), "")</f>
        <v/>
      </c>
      <c r="C705" s="88"/>
      <c r="D705" s="89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</row>
    <row r="706">
      <c r="A706" s="60" t="str">
        <f t="shared" si="1"/>
        <v/>
      </c>
      <c r="B706" s="60" t="str">
        <f>if(F706&lt;&gt;"", vlookup(F706,Lookups!A:C,3,false), "")</f>
        <v/>
      </c>
      <c r="C706" s="88"/>
      <c r="D706" s="89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</row>
    <row r="707">
      <c r="A707" s="60" t="str">
        <f t="shared" si="1"/>
        <v/>
      </c>
      <c r="B707" s="60" t="str">
        <f>if(F707&lt;&gt;"", vlookup(F707,Lookups!A:C,3,false), "")</f>
        <v/>
      </c>
      <c r="C707" s="88"/>
      <c r="D707" s="89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</row>
    <row r="708">
      <c r="A708" s="60" t="str">
        <f t="shared" si="1"/>
        <v/>
      </c>
      <c r="B708" s="60" t="str">
        <f>if(F708&lt;&gt;"", vlookup(F708,Lookups!A:C,3,false), "")</f>
        <v/>
      </c>
      <c r="C708" s="88"/>
      <c r="D708" s="89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</row>
    <row r="709">
      <c r="A709" s="60" t="str">
        <f t="shared" si="1"/>
        <v/>
      </c>
      <c r="B709" s="60" t="str">
        <f>if(F709&lt;&gt;"", vlookup(F709,Lookups!A:C,3,false), "")</f>
        <v/>
      </c>
      <c r="C709" s="88"/>
      <c r="D709" s="89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</row>
    <row r="710">
      <c r="A710" s="60" t="str">
        <f t="shared" si="1"/>
        <v/>
      </c>
      <c r="B710" s="60" t="str">
        <f>if(F710&lt;&gt;"", vlookup(F710,Lookups!A:C,3,false), "")</f>
        <v/>
      </c>
      <c r="C710" s="88"/>
      <c r="D710" s="89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</row>
    <row r="711">
      <c r="A711" s="60" t="str">
        <f t="shared" si="1"/>
        <v/>
      </c>
      <c r="B711" s="60" t="str">
        <f>if(F711&lt;&gt;"", vlookup(F711,Lookups!A:C,3,false), "")</f>
        <v/>
      </c>
      <c r="C711" s="88"/>
      <c r="D711" s="89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</row>
    <row r="712">
      <c r="A712" s="60" t="str">
        <f t="shared" si="1"/>
        <v/>
      </c>
      <c r="B712" s="60" t="str">
        <f>if(F712&lt;&gt;"", vlookup(F712,Lookups!A:C,3,false), "")</f>
        <v/>
      </c>
      <c r="C712" s="88"/>
      <c r="D712" s="89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</row>
    <row r="713">
      <c r="A713" s="60" t="str">
        <f t="shared" si="1"/>
        <v/>
      </c>
      <c r="B713" s="60" t="str">
        <f>if(F713&lt;&gt;"", vlookup(F713,Lookups!A:C,3,false), "")</f>
        <v/>
      </c>
      <c r="C713" s="88"/>
      <c r="D713" s="89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</row>
    <row r="714">
      <c r="A714" s="60" t="str">
        <f t="shared" si="1"/>
        <v/>
      </c>
      <c r="B714" s="60" t="str">
        <f>if(F714&lt;&gt;"", vlookup(F714,Lookups!A:C,3,false), "")</f>
        <v/>
      </c>
      <c r="C714" s="88"/>
      <c r="D714" s="89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</row>
    <row r="715">
      <c r="A715" s="60" t="str">
        <f t="shared" si="1"/>
        <v/>
      </c>
      <c r="B715" s="60" t="str">
        <f>if(F715&lt;&gt;"", vlookup(F715,Lookups!A:C,3,false), "")</f>
        <v/>
      </c>
      <c r="C715" s="88"/>
      <c r="D715" s="89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</row>
    <row r="716">
      <c r="A716" s="60" t="str">
        <f t="shared" si="1"/>
        <v/>
      </c>
      <c r="B716" s="60" t="str">
        <f>if(F716&lt;&gt;"", vlookup(F716,Lookups!A:C,3,false), "")</f>
        <v/>
      </c>
      <c r="C716" s="88"/>
      <c r="D716" s="89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</row>
    <row r="717">
      <c r="A717" s="60" t="str">
        <f t="shared" si="1"/>
        <v/>
      </c>
      <c r="B717" s="60" t="str">
        <f>if(F717&lt;&gt;"", vlookup(F717,Lookups!A:C,3,false), "")</f>
        <v/>
      </c>
      <c r="C717" s="88"/>
      <c r="D717" s="89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</row>
    <row r="718">
      <c r="A718" s="60" t="str">
        <f t="shared" si="1"/>
        <v/>
      </c>
      <c r="B718" s="60" t="str">
        <f>if(F718&lt;&gt;"", vlookup(F718,Lookups!A:C,3,false), "")</f>
        <v/>
      </c>
      <c r="C718" s="88"/>
      <c r="D718" s="89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</row>
    <row r="719">
      <c r="A719" s="60" t="str">
        <f t="shared" si="1"/>
        <v/>
      </c>
      <c r="B719" s="60" t="str">
        <f>if(F719&lt;&gt;"", vlookup(F719,Lookups!A:C,3,false), "")</f>
        <v/>
      </c>
      <c r="C719" s="88"/>
      <c r="D719" s="89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</row>
    <row r="720">
      <c r="A720" s="60" t="str">
        <f t="shared" si="1"/>
        <v/>
      </c>
      <c r="B720" s="60" t="str">
        <f>if(F720&lt;&gt;"", vlookup(F720,Lookups!A:C,3,false), "")</f>
        <v/>
      </c>
      <c r="C720" s="88"/>
      <c r="D720" s="89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</row>
    <row r="721">
      <c r="A721" s="60" t="str">
        <f t="shared" si="1"/>
        <v/>
      </c>
      <c r="B721" s="60" t="str">
        <f>if(F721&lt;&gt;"", vlookup(F721,Lookups!A:C,3,false), "")</f>
        <v/>
      </c>
      <c r="C721" s="88"/>
      <c r="D721" s="89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</row>
    <row r="722">
      <c r="A722" s="60" t="str">
        <f t="shared" si="1"/>
        <v/>
      </c>
      <c r="B722" s="60" t="str">
        <f>if(F722&lt;&gt;"", vlookup(F722,Lookups!A:C,3,false), "")</f>
        <v/>
      </c>
      <c r="C722" s="88"/>
      <c r="D722" s="89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</row>
    <row r="723">
      <c r="A723" s="60" t="str">
        <f t="shared" si="1"/>
        <v/>
      </c>
      <c r="B723" s="60" t="str">
        <f>if(F723&lt;&gt;"", vlookup(F723,Lookups!A:C,3,false), "")</f>
        <v/>
      </c>
      <c r="C723" s="88"/>
      <c r="D723" s="89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</row>
    <row r="724">
      <c r="A724" s="60" t="str">
        <f t="shared" si="1"/>
        <v/>
      </c>
      <c r="B724" s="60" t="str">
        <f>if(F724&lt;&gt;"", vlookup(F724,Lookups!A:C,3,false), "")</f>
        <v/>
      </c>
      <c r="C724" s="88"/>
      <c r="D724" s="89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</row>
    <row r="725">
      <c r="A725" s="60" t="str">
        <f t="shared" si="1"/>
        <v/>
      </c>
      <c r="B725" s="60" t="str">
        <f>if(F725&lt;&gt;"", vlookup(F725,Lookups!A:C,3,false), "")</f>
        <v/>
      </c>
      <c r="C725" s="88"/>
      <c r="D725" s="89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</row>
    <row r="726">
      <c r="A726" s="60" t="str">
        <f t="shared" si="1"/>
        <v/>
      </c>
      <c r="B726" s="60" t="str">
        <f>if(F726&lt;&gt;"", vlookup(F726,Lookups!A:C,3,false), "")</f>
        <v/>
      </c>
      <c r="C726" s="88"/>
      <c r="D726" s="89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</row>
    <row r="727">
      <c r="A727" s="60" t="str">
        <f t="shared" si="1"/>
        <v/>
      </c>
      <c r="B727" s="60" t="str">
        <f>if(F727&lt;&gt;"", vlookup(F727,Lookups!A:C,3,false), "")</f>
        <v/>
      </c>
      <c r="C727" s="88"/>
      <c r="D727" s="89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</row>
    <row r="728">
      <c r="A728" s="60" t="str">
        <f t="shared" si="1"/>
        <v/>
      </c>
      <c r="B728" s="60" t="str">
        <f>if(F728&lt;&gt;"", vlookup(F728,Lookups!A:C,3,false), "")</f>
        <v/>
      </c>
      <c r="C728" s="88"/>
      <c r="D728" s="89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</row>
    <row r="729">
      <c r="A729" s="60" t="str">
        <f t="shared" si="1"/>
        <v/>
      </c>
      <c r="B729" s="60" t="str">
        <f>if(F729&lt;&gt;"", vlookup(F729,Lookups!A:C,3,false), "")</f>
        <v/>
      </c>
      <c r="C729" s="88"/>
      <c r="D729" s="89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</row>
    <row r="730">
      <c r="A730" s="60" t="str">
        <f t="shared" si="1"/>
        <v/>
      </c>
      <c r="B730" s="60" t="str">
        <f>if(F730&lt;&gt;"", vlookup(F730,Lookups!A:C,3,false), "")</f>
        <v/>
      </c>
      <c r="C730" s="88"/>
      <c r="D730" s="89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</row>
    <row r="731">
      <c r="A731" s="60" t="str">
        <f t="shared" si="1"/>
        <v/>
      </c>
      <c r="B731" s="60" t="str">
        <f>if(F731&lt;&gt;"", vlookup(F731,Lookups!A:C,3,false), "")</f>
        <v/>
      </c>
      <c r="C731" s="88"/>
      <c r="D731" s="89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</row>
    <row r="732">
      <c r="A732" s="60" t="str">
        <f t="shared" si="1"/>
        <v/>
      </c>
      <c r="B732" s="60" t="str">
        <f>if(F732&lt;&gt;"", vlookup(F732,Lookups!A:C,3,false), "")</f>
        <v/>
      </c>
      <c r="C732" s="88"/>
      <c r="D732" s="89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</row>
    <row r="733">
      <c r="A733" s="60" t="str">
        <f t="shared" si="1"/>
        <v/>
      </c>
      <c r="B733" s="60" t="str">
        <f>if(F733&lt;&gt;"", vlookup(F733,Lookups!A:C,3,false), "")</f>
        <v/>
      </c>
      <c r="C733" s="88"/>
      <c r="D733" s="89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</row>
    <row r="734">
      <c r="A734" s="60" t="str">
        <f t="shared" si="1"/>
        <v/>
      </c>
      <c r="B734" s="60" t="str">
        <f>if(F734&lt;&gt;"", vlookup(F734,Lookups!A:C,3,false), "")</f>
        <v/>
      </c>
      <c r="C734" s="88"/>
      <c r="D734" s="89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</row>
    <row r="735">
      <c r="A735" s="60" t="str">
        <f t="shared" si="1"/>
        <v/>
      </c>
      <c r="B735" s="60" t="str">
        <f>if(F735&lt;&gt;"", vlookup(F735,Lookups!A:C,3,false), "")</f>
        <v/>
      </c>
      <c r="C735" s="88"/>
      <c r="D735" s="89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</row>
    <row r="736">
      <c r="A736" s="60" t="str">
        <f t="shared" si="1"/>
        <v/>
      </c>
      <c r="B736" s="60" t="str">
        <f>if(F736&lt;&gt;"", vlookup(F736,Lookups!A:C,3,false), "")</f>
        <v/>
      </c>
      <c r="C736" s="88"/>
      <c r="D736" s="89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</row>
    <row r="737">
      <c r="A737" s="60" t="str">
        <f t="shared" si="1"/>
        <v/>
      </c>
      <c r="B737" s="60" t="str">
        <f>if(F737&lt;&gt;"", vlookup(F737,Lookups!A:C,3,false), "")</f>
        <v/>
      </c>
      <c r="C737" s="88"/>
      <c r="D737" s="89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</row>
    <row r="738">
      <c r="A738" s="60" t="str">
        <f t="shared" si="1"/>
        <v/>
      </c>
      <c r="B738" s="60" t="str">
        <f>if(F738&lt;&gt;"", vlookup(F738,Lookups!A:C,3,false), "")</f>
        <v/>
      </c>
      <c r="C738" s="88"/>
      <c r="D738" s="89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</row>
    <row r="739">
      <c r="A739" s="60" t="str">
        <f t="shared" si="1"/>
        <v/>
      </c>
      <c r="B739" s="60" t="str">
        <f>if(F739&lt;&gt;"", vlookup(F739,Lookups!A:C,3,false), "")</f>
        <v/>
      </c>
      <c r="C739" s="88"/>
      <c r="D739" s="89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</row>
    <row r="740">
      <c r="A740" s="60" t="str">
        <f t="shared" si="1"/>
        <v/>
      </c>
      <c r="B740" s="60" t="str">
        <f>if(F740&lt;&gt;"", vlookup(F740,Lookups!A:C,3,false), "")</f>
        <v/>
      </c>
      <c r="C740" s="88"/>
      <c r="D740" s="89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</row>
    <row r="741">
      <c r="A741" s="60" t="str">
        <f t="shared" si="1"/>
        <v/>
      </c>
      <c r="B741" s="60" t="str">
        <f>if(F741&lt;&gt;"", vlookup(F741,Lookups!A:C,3,false), "")</f>
        <v/>
      </c>
      <c r="C741" s="88"/>
      <c r="D741" s="89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</row>
    <row r="742">
      <c r="A742" s="60" t="str">
        <f t="shared" si="1"/>
        <v/>
      </c>
      <c r="B742" s="60" t="str">
        <f>if(F742&lt;&gt;"", vlookup(F742,Lookups!A:C,3,false), "")</f>
        <v/>
      </c>
      <c r="C742" s="88"/>
      <c r="D742" s="89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</row>
    <row r="743">
      <c r="A743" s="60" t="str">
        <f t="shared" si="1"/>
        <v/>
      </c>
      <c r="B743" s="60" t="str">
        <f>if(F743&lt;&gt;"", vlookup(F743,Lookups!A:C,3,false), "")</f>
        <v/>
      </c>
      <c r="C743" s="88"/>
      <c r="D743" s="89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</row>
    <row r="744">
      <c r="A744" s="60" t="str">
        <f t="shared" si="1"/>
        <v/>
      </c>
      <c r="B744" s="60" t="str">
        <f>if(F744&lt;&gt;"", vlookup(F744,Lookups!A:C,3,false), "")</f>
        <v/>
      </c>
      <c r="C744" s="88"/>
      <c r="D744" s="89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</row>
    <row r="745">
      <c r="A745" s="60" t="str">
        <f t="shared" si="1"/>
        <v/>
      </c>
      <c r="B745" s="60" t="str">
        <f>if(F745&lt;&gt;"", vlookup(F745,Lookups!A:C,3,false), "")</f>
        <v/>
      </c>
      <c r="C745" s="88"/>
      <c r="D745" s="89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</row>
    <row r="746">
      <c r="A746" s="60" t="str">
        <f t="shared" si="1"/>
        <v/>
      </c>
      <c r="B746" s="60" t="str">
        <f>if(F746&lt;&gt;"", vlookup(F746,Lookups!A:C,3,false), "")</f>
        <v/>
      </c>
      <c r="C746" s="88"/>
      <c r="D746" s="89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</row>
    <row r="747">
      <c r="A747" s="60" t="str">
        <f t="shared" si="1"/>
        <v/>
      </c>
      <c r="B747" s="60" t="str">
        <f>if(F747&lt;&gt;"", vlookup(F747,Lookups!A:C,3,false), "")</f>
        <v/>
      </c>
      <c r="C747" s="88"/>
      <c r="D747" s="89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</row>
    <row r="748">
      <c r="A748" s="60" t="str">
        <f t="shared" si="1"/>
        <v/>
      </c>
      <c r="B748" s="60" t="str">
        <f>if(F748&lt;&gt;"", vlookup(F748,Lookups!A:C,3,false), "")</f>
        <v/>
      </c>
      <c r="C748" s="88"/>
      <c r="D748" s="89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</row>
    <row r="749">
      <c r="A749" s="60" t="str">
        <f t="shared" si="1"/>
        <v/>
      </c>
      <c r="B749" s="60" t="str">
        <f>if(F749&lt;&gt;"", vlookup(F749,Lookups!A:C,3,false), "")</f>
        <v/>
      </c>
      <c r="C749" s="88"/>
      <c r="D749" s="89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</row>
    <row r="750">
      <c r="A750" s="60" t="str">
        <f t="shared" si="1"/>
        <v/>
      </c>
      <c r="B750" s="60" t="str">
        <f>if(F750&lt;&gt;"", vlookup(F750,Lookups!A:C,3,false), "")</f>
        <v/>
      </c>
      <c r="C750" s="88"/>
      <c r="D750" s="89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</row>
    <row r="751">
      <c r="A751" s="60" t="str">
        <f t="shared" si="1"/>
        <v/>
      </c>
      <c r="B751" s="60" t="str">
        <f>if(F751&lt;&gt;"", vlookup(F751,Lookups!A:C,3,false), "")</f>
        <v/>
      </c>
      <c r="C751" s="88"/>
      <c r="D751" s="89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</row>
    <row r="752">
      <c r="A752" s="60" t="str">
        <f t="shared" si="1"/>
        <v/>
      </c>
      <c r="B752" s="60" t="str">
        <f>if(F752&lt;&gt;"", vlookup(F752,Lookups!A:C,3,false), "")</f>
        <v/>
      </c>
      <c r="C752" s="88"/>
      <c r="D752" s="89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</row>
    <row r="753">
      <c r="A753" s="60" t="str">
        <f t="shared" si="1"/>
        <v/>
      </c>
      <c r="B753" s="60" t="str">
        <f>if(F753&lt;&gt;"", vlookup(F753,Lookups!A:C,3,false), "")</f>
        <v/>
      </c>
      <c r="C753" s="88"/>
      <c r="D753" s="89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</row>
    <row r="754">
      <c r="A754" s="60" t="str">
        <f t="shared" si="1"/>
        <v/>
      </c>
      <c r="B754" s="60" t="str">
        <f>if(F754&lt;&gt;"", vlookup(F754,Lookups!A:C,3,false), "")</f>
        <v/>
      </c>
      <c r="C754" s="88"/>
      <c r="D754" s="89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</row>
    <row r="755">
      <c r="A755" s="60" t="str">
        <f t="shared" si="1"/>
        <v/>
      </c>
      <c r="B755" s="60" t="str">
        <f>if(F755&lt;&gt;"", vlookup(F755,Lookups!A:C,3,false), "")</f>
        <v/>
      </c>
      <c r="C755" s="88"/>
      <c r="D755" s="89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</row>
    <row r="756">
      <c r="A756" s="60" t="str">
        <f t="shared" si="1"/>
        <v/>
      </c>
      <c r="B756" s="60" t="str">
        <f>if(F756&lt;&gt;"", vlookup(F756,Lookups!A:C,3,false), "")</f>
        <v/>
      </c>
      <c r="C756" s="88"/>
      <c r="D756" s="89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</row>
    <row r="757">
      <c r="A757" s="60" t="str">
        <f t="shared" si="1"/>
        <v/>
      </c>
      <c r="B757" s="60" t="str">
        <f>if(F757&lt;&gt;"", vlookup(F757,Lookups!A:C,3,false), "")</f>
        <v/>
      </c>
      <c r="C757" s="88"/>
      <c r="D757" s="89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</row>
    <row r="758">
      <c r="A758" s="60" t="str">
        <f t="shared" si="1"/>
        <v/>
      </c>
      <c r="B758" s="60" t="str">
        <f>if(F758&lt;&gt;"", vlookup(F758,Lookups!A:C,3,false), "")</f>
        <v/>
      </c>
      <c r="C758" s="88"/>
      <c r="D758" s="89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</row>
    <row r="759">
      <c r="A759" s="60" t="str">
        <f t="shared" si="1"/>
        <v/>
      </c>
      <c r="B759" s="60" t="str">
        <f>if(F759&lt;&gt;"", vlookup(F759,Lookups!A:C,3,false), "")</f>
        <v/>
      </c>
      <c r="C759" s="88"/>
      <c r="D759" s="89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</row>
    <row r="760">
      <c r="A760" s="60" t="str">
        <f t="shared" si="1"/>
        <v/>
      </c>
      <c r="B760" s="60" t="str">
        <f>if(F760&lt;&gt;"", vlookup(F760,Lookups!A:C,3,false), "")</f>
        <v/>
      </c>
      <c r="C760" s="88"/>
      <c r="D760" s="89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</row>
    <row r="761">
      <c r="A761" s="60" t="str">
        <f t="shared" si="1"/>
        <v/>
      </c>
      <c r="B761" s="60" t="str">
        <f>if(F761&lt;&gt;"", vlookup(F761,Lookups!A:C,3,false), "")</f>
        <v/>
      </c>
      <c r="C761" s="88"/>
      <c r="D761" s="89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</row>
    <row r="762">
      <c r="A762" s="60" t="str">
        <f t="shared" si="1"/>
        <v/>
      </c>
      <c r="B762" s="60" t="str">
        <f>if(F762&lt;&gt;"", vlookup(F762,Lookups!A:C,3,false), "")</f>
        <v/>
      </c>
      <c r="C762" s="88"/>
      <c r="D762" s="89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</row>
    <row r="763">
      <c r="A763" s="60" t="str">
        <f t="shared" si="1"/>
        <v/>
      </c>
      <c r="B763" s="60" t="str">
        <f>if(F763&lt;&gt;"", vlookup(F763,Lookups!A:C,3,false), "")</f>
        <v/>
      </c>
      <c r="C763" s="88"/>
      <c r="D763" s="89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</row>
    <row r="764">
      <c r="A764" s="60" t="str">
        <f t="shared" si="1"/>
        <v/>
      </c>
      <c r="B764" s="60" t="str">
        <f>if(F764&lt;&gt;"", vlookup(F764,Lookups!A:C,3,false), "")</f>
        <v/>
      </c>
      <c r="C764" s="88"/>
      <c r="D764" s="89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</row>
    <row r="765">
      <c r="A765" s="60" t="str">
        <f t="shared" si="1"/>
        <v/>
      </c>
      <c r="B765" s="60" t="str">
        <f>if(F765&lt;&gt;"", vlookup(F765,Lookups!A:C,3,false), "")</f>
        <v/>
      </c>
      <c r="C765" s="88"/>
      <c r="D765" s="89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</row>
    <row r="766">
      <c r="A766" s="60" t="str">
        <f t="shared" si="1"/>
        <v/>
      </c>
      <c r="B766" s="60" t="str">
        <f>if(F766&lt;&gt;"", vlookup(F766,Lookups!A:C,3,false), "")</f>
        <v/>
      </c>
      <c r="C766" s="88"/>
      <c r="D766" s="89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</row>
    <row r="767">
      <c r="A767" s="60" t="str">
        <f t="shared" si="1"/>
        <v/>
      </c>
      <c r="B767" s="60" t="str">
        <f>if(F767&lt;&gt;"", vlookup(F767,Lookups!A:C,3,false), "")</f>
        <v/>
      </c>
      <c r="C767" s="88"/>
      <c r="D767" s="89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</row>
    <row r="768">
      <c r="A768" s="60" t="str">
        <f t="shared" si="1"/>
        <v/>
      </c>
      <c r="B768" s="60" t="str">
        <f>if(F768&lt;&gt;"", vlookup(F768,Lookups!A:C,3,false), "")</f>
        <v/>
      </c>
      <c r="C768" s="88"/>
      <c r="D768" s="89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</row>
    <row r="769">
      <c r="A769" s="60" t="str">
        <f t="shared" si="1"/>
        <v/>
      </c>
      <c r="B769" s="60" t="str">
        <f>if(F769&lt;&gt;"", vlookup(F769,Lookups!A:C,3,false), "")</f>
        <v/>
      </c>
      <c r="C769" s="88"/>
      <c r="D769" s="89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</row>
    <row r="770">
      <c r="A770" s="60" t="str">
        <f t="shared" si="1"/>
        <v/>
      </c>
      <c r="B770" s="60" t="str">
        <f>if(F770&lt;&gt;"", vlookup(F770,Lookups!A:C,3,false), "")</f>
        <v/>
      </c>
      <c r="C770" s="88"/>
      <c r="D770" s="89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</row>
    <row r="771">
      <c r="A771" s="60" t="str">
        <f t="shared" si="1"/>
        <v/>
      </c>
      <c r="B771" s="60" t="str">
        <f>if(F771&lt;&gt;"", vlookup(F771,Lookups!A:C,3,false), "")</f>
        <v/>
      </c>
      <c r="C771" s="88"/>
      <c r="D771" s="89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</row>
    <row r="772">
      <c r="A772" s="60" t="str">
        <f t="shared" si="1"/>
        <v/>
      </c>
      <c r="B772" s="60" t="str">
        <f>if(F772&lt;&gt;"", vlookup(F772,Lookups!A:C,3,false), "")</f>
        <v/>
      </c>
      <c r="C772" s="88"/>
      <c r="D772" s="89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</row>
    <row r="773">
      <c r="A773" s="60" t="str">
        <f t="shared" si="1"/>
        <v/>
      </c>
      <c r="B773" s="60" t="str">
        <f>if(F773&lt;&gt;"", vlookup(F773,Lookups!A:C,3,false), "")</f>
        <v/>
      </c>
      <c r="C773" s="88"/>
      <c r="D773" s="89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</row>
    <row r="774">
      <c r="A774" s="60" t="str">
        <f t="shared" si="1"/>
        <v/>
      </c>
      <c r="B774" s="60" t="str">
        <f>if(F774&lt;&gt;"", vlookup(F774,Lookups!A:C,3,false), "")</f>
        <v/>
      </c>
      <c r="C774" s="88"/>
      <c r="D774" s="89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</row>
    <row r="775">
      <c r="A775" s="60" t="str">
        <f t="shared" si="1"/>
        <v/>
      </c>
      <c r="B775" s="60" t="str">
        <f>if(F775&lt;&gt;"", vlookup(F775,Lookups!A:C,3,false), "")</f>
        <v/>
      </c>
      <c r="C775" s="88"/>
      <c r="D775" s="89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</row>
    <row r="776">
      <c r="A776" s="60" t="str">
        <f t="shared" si="1"/>
        <v/>
      </c>
      <c r="B776" s="60" t="str">
        <f>if(F776&lt;&gt;"", vlookup(F776,Lookups!A:C,3,false), "")</f>
        <v/>
      </c>
      <c r="C776" s="88"/>
      <c r="D776" s="89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</row>
    <row r="777">
      <c r="A777" s="60" t="str">
        <f t="shared" si="1"/>
        <v/>
      </c>
      <c r="B777" s="60" t="str">
        <f>if(F777&lt;&gt;"", vlookup(F777,Lookups!A:C,3,false), "")</f>
        <v/>
      </c>
      <c r="C777" s="88"/>
      <c r="D777" s="89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</row>
    <row r="778">
      <c r="A778" s="60" t="str">
        <f t="shared" si="1"/>
        <v/>
      </c>
      <c r="B778" s="60" t="str">
        <f>if(F778&lt;&gt;"", vlookup(F778,Lookups!A:C,3,false), "")</f>
        <v/>
      </c>
      <c r="C778" s="88"/>
      <c r="D778" s="89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</row>
    <row r="779">
      <c r="A779" s="60" t="str">
        <f t="shared" si="1"/>
        <v/>
      </c>
      <c r="B779" s="60" t="str">
        <f>if(F779&lt;&gt;"", vlookup(F779,Lookups!A:C,3,false), "")</f>
        <v/>
      </c>
      <c r="C779" s="88"/>
      <c r="D779" s="89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</row>
    <row r="780">
      <c r="A780" s="60" t="str">
        <f t="shared" si="1"/>
        <v/>
      </c>
      <c r="B780" s="60" t="str">
        <f>if(F780&lt;&gt;"", vlookup(F780,Lookups!A:C,3,false), "")</f>
        <v/>
      </c>
      <c r="C780" s="88"/>
      <c r="D780" s="89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</row>
    <row r="781">
      <c r="A781" s="60" t="str">
        <f t="shared" si="1"/>
        <v/>
      </c>
      <c r="B781" s="60" t="str">
        <f>if(F781&lt;&gt;"", vlookup(F781,Lookups!A:C,3,false), "")</f>
        <v/>
      </c>
      <c r="C781" s="88"/>
      <c r="D781" s="89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</row>
    <row r="782">
      <c r="A782" s="60" t="str">
        <f t="shared" si="1"/>
        <v/>
      </c>
      <c r="B782" s="60" t="str">
        <f>if(F782&lt;&gt;"", vlookup(F782,Lookups!A:C,3,false), "")</f>
        <v/>
      </c>
      <c r="C782" s="88"/>
      <c r="D782" s="89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</row>
    <row r="783">
      <c r="A783" s="60" t="str">
        <f t="shared" si="1"/>
        <v/>
      </c>
      <c r="B783" s="60" t="str">
        <f>if(F783&lt;&gt;"", vlookup(F783,Lookups!A:C,3,false), "")</f>
        <v/>
      </c>
      <c r="C783" s="88"/>
      <c r="D783" s="89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</row>
    <row r="784">
      <c r="A784" s="60" t="str">
        <f t="shared" si="1"/>
        <v/>
      </c>
      <c r="B784" s="60" t="str">
        <f>if(F784&lt;&gt;"", vlookup(F784,Lookups!A:C,3,false), "")</f>
        <v/>
      </c>
      <c r="C784" s="88"/>
      <c r="D784" s="89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</row>
    <row r="785">
      <c r="A785" s="60" t="str">
        <f t="shared" si="1"/>
        <v/>
      </c>
      <c r="B785" s="60" t="str">
        <f>if(F785&lt;&gt;"", vlookup(F785,Lookups!A:C,3,false), "")</f>
        <v/>
      </c>
      <c r="C785" s="88"/>
      <c r="D785" s="89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</row>
    <row r="786">
      <c r="A786" s="60" t="str">
        <f t="shared" si="1"/>
        <v/>
      </c>
      <c r="B786" s="60" t="str">
        <f>if(F786&lt;&gt;"", vlookup(F786,Lookups!A:C,3,false), "")</f>
        <v/>
      </c>
      <c r="C786" s="88"/>
      <c r="D786" s="89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</row>
    <row r="787">
      <c r="A787" s="60" t="str">
        <f t="shared" si="1"/>
        <v/>
      </c>
      <c r="B787" s="60" t="str">
        <f>if(F787&lt;&gt;"", vlookup(F787,Lookups!A:C,3,false), "")</f>
        <v/>
      </c>
      <c r="C787" s="88"/>
      <c r="D787" s="89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</row>
    <row r="788">
      <c r="A788" s="60" t="str">
        <f t="shared" si="1"/>
        <v/>
      </c>
      <c r="B788" s="60" t="str">
        <f>if(F788&lt;&gt;"", vlookup(F788,Lookups!A:C,3,false), "")</f>
        <v/>
      </c>
      <c r="C788" s="88"/>
      <c r="D788" s="89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</row>
    <row r="789">
      <c r="A789" s="60" t="str">
        <f t="shared" si="1"/>
        <v/>
      </c>
      <c r="B789" s="60" t="str">
        <f>if(F789&lt;&gt;"", vlookup(F789,Lookups!A:C,3,false), "")</f>
        <v/>
      </c>
      <c r="C789" s="88"/>
      <c r="D789" s="89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</row>
    <row r="790">
      <c r="A790" s="60" t="str">
        <f t="shared" si="1"/>
        <v/>
      </c>
      <c r="B790" s="60" t="str">
        <f>if(F790&lt;&gt;"", vlookup(F790,Lookups!A:C,3,false), "")</f>
        <v/>
      </c>
      <c r="C790" s="88"/>
      <c r="D790" s="89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</row>
    <row r="791">
      <c r="A791" s="60" t="str">
        <f t="shared" si="1"/>
        <v/>
      </c>
      <c r="B791" s="60" t="str">
        <f>if(F791&lt;&gt;"", vlookup(F791,Lookups!A:C,3,false), "")</f>
        <v/>
      </c>
      <c r="C791" s="88"/>
      <c r="D791" s="89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</row>
    <row r="792">
      <c r="A792" s="60" t="str">
        <f t="shared" si="1"/>
        <v/>
      </c>
      <c r="B792" s="60" t="str">
        <f>if(F792&lt;&gt;"", vlookup(F792,Lookups!A:C,3,false), "")</f>
        <v/>
      </c>
      <c r="C792" s="88"/>
      <c r="D792" s="89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</row>
    <row r="793">
      <c r="A793" s="60" t="str">
        <f t="shared" si="1"/>
        <v/>
      </c>
      <c r="B793" s="60" t="str">
        <f>if(F793&lt;&gt;"", vlookup(F793,Lookups!A:C,3,false), "")</f>
        <v/>
      </c>
      <c r="C793" s="88"/>
      <c r="D793" s="89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</row>
    <row r="794">
      <c r="A794" s="60" t="str">
        <f t="shared" si="1"/>
        <v/>
      </c>
      <c r="B794" s="60" t="str">
        <f>if(F794&lt;&gt;"", vlookup(F794,Lookups!A:C,3,false), "")</f>
        <v/>
      </c>
      <c r="C794" s="88"/>
      <c r="D794" s="89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</row>
    <row r="795">
      <c r="A795" s="60" t="str">
        <f t="shared" si="1"/>
        <v/>
      </c>
      <c r="B795" s="60" t="str">
        <f>if(F795&lt;&gt;"", vlookup(F795,Lookups!A:C,3,false), "")</f>
        <v/>
      </c>
      <c r="C795" s="88"/>
      <c r="D795" s="89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</row>
    <row r="796">
      <c r="A796" s="60" t="str">
        <f t="shared" si="1"/>
        <v/>
      </c>
      <c r="B796" s="60" t="str">
        <f>if(F796&lt;&gt;"", vlookup(F796,Lookups!A:C,3,false), "")</f>
        <v/>
      </c>
      <c r="C796" s="88"/>
      <c r="D796" s="89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</row>
    <row r="797">
      <c r="A797" s="60" t="str">
        <f t="shared" si="1"/>
        <v/>
      </c>
      <c r="B797" s="60" t="str">
        <f>if(F797&lt;&gt;"", vlookup(F797,Lookups!A:C,3,false), "")</f>
        <v/>
      </c>
      <c r="C797" s="88"/>
      <c r="D797" s="89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</row>
    <row r="798">
      <c r="A798" s="60" t="str">
        <f t="shared" si="1"/>
        <v/>
      </c>
      <c r="B798" s="60" t="str">
        <f>if(F798&lt;&gt;"", vlookup(F798,Lookups!A:C,3,false), "")</f>
        <v/>
      </c>
      <c r="C798" s="88"/>
      <c r="D798" s="89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</row>
    <row r="799">
      <c r="A799" s="60" t="str">
        <f t="shared" si="1"/>
        <v/>
      </c>
      <c r="B799" s="60" t="str">
        <f>if(F799&lt;&gt;"", vlookup(F799,Lookups!A:C,3,false), "")</f>
        <v/>
      </c>
      <c r="C799" s="88"/>
      <c r="D799" s="89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</row>
    <row r="800">
      <c r="A800" s="60" t="str">
        <f t="shared" si="1"/>
        <v/>
      </c>
      <c r="B800" s="60" t="str">
        <f>if(F800&lt;&gt;"", vlookup(F800,Lookups!A:C,3,false), "")</f>
        <v/>
      </c>
      <c r="C800" s="88"/>
      <c r="D800" s="89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</row>
    <row r="801">
      <c r="A801" s="60" t="str">
        <f t="shared" si="1"/>
        <v/>
      </c>
      <c r="B801" s="60" t="str">
        <f>if(F801&lt;&gt;"", vlookup(F801,Lookups!A:C,3,false), "")</f>
        <v/>
      </c>
      <c r="C801" s="88"/>
      <c r="D801" s="89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</row>
    <row r="802">
      <c r="A802" s="60" t="str">
        <f t="shared" si="1"/>
        <v/>
      </c>
      <c r="B802" s="60" t="str">
        <f>if(F802&lt;&gt;"", vlookup(F802,Lookups!A:C,3,false), "")</f>
        <v/>
      </c>
      <c r="C802" s="88"/>
      <c r="D802" s="89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</row>
    <row r="803">
      <c r="A803" s="60" t="str">
        <f t="shared" si="1"/>
        <v/>
      </c>
      <c r="B803" s="60" t="str">
        <f>if(F803&lt;&gt;"", vlookup(F803,Lookups!A:C,3,false), "")</f>
        <v/>
      </c>
      <c r="C803" s="88"/>
      <c r="D803" s="89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</row>
    <row r="804">
      <c r="A804" s="60" t="str">
        <f t="shared" si="1"/>
        <v/>
      </c>
      <c r="B804" s="60" t="str">
        <f>if(F804&lt;&gt;"", vlookup(F804,Lookups!A:C,3,false), "")</f>
        <v/>
      </c>
      <c r="C804" s="88"/>
      <c r="D804" s="89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</row>
    <row r="805">
      <c r="A805" s="60" t="str">
        <f t="shared" si="1"/>
        <v/>
      </c>
      <c r="B805" s="60" t="str">
        <f>if(F805&lt;&gt;"", vlookup(F805,Lookups!A:C,3,false), "")</f>
        <v/>
      </c>
      <c r="C805" s="88"/>
      <c r="D805" s="89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</row>
    <row r="806">
      <c r="A806" s="60" t="str">
        <f t="shared" si="1"/>
        <v/>
      </c>
      <c r="B806" s="60" t="str">
        <f>if(F806&lt;&gt;"", vlookup(F806,Lookups!A:C,3,false), "")</f>
        <v/>
      </c>
      <c r="C806" s="88"/>
      <c r="D806" s="89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</row>
    <row r="807">
      <c r="A807" s="60" t="str">
        <f t="shared" si="1"/>
        <v/>
      </c>
      <c r="B807" s="60" t="str">
        <f>if(F807&lt;&gt;"", vlookup(F807,Lookups!A:C,3,false), "")</f>
        <v/>
      </c>
      <c r="C807" s="88"/>
      <c r="D807" s="89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</row>
    <row r="808">
      <c r="A808" s="60" t="str">
        <f t="shared" si="1"/>
        <v/>
      </c>
      <c r="B808" s="60" t="str">
        <f>if(F808&lt;&gt;"", vlookup(F808,Lookups!A:C,3,false), "")</f>
        <v/>
      </c>
      <c r="C808" s="88"/>
      <c r="D808" s="89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</row>
    <row r="809">
      <c r="A809" s="60" t="str">
        <f t="shared" si="1"/>
        <v/>
      </c>
      <c r="B809" s="60" t="str">
        <f>if(F809&lt;&gt;"", vlookup(F809,Lookups!A:C,3,false), "")</f>
        <v/>
      </c>
      <c r="C809" s="88"/>
      <c r="D809" s="89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</row>
    <row r="810">
      <c r="A810" s="60" t="str">
        <f t="shared" si="1"/>
        <v/>
      </c>
      <c r="B810" s="60" t="str">
        <f>if(F810&lt;&gt;"", vlookup(F810,Lookups!A:C,3,false), "")</f>
        <v/>
      </c>
      <c r="C810" s="88"/>
      <c r="D810" s="89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</row>
    <row r="811">
      <c r="A811" s="60" t="str">
        <f t="shared" si="1"/>
        <v/>
      </c>
      <c r="B811" s="60" t="str">
        <f>if(F811&lt;&gt;"", vlookup(F811,Lookups!A:C,3,false), "")</f>
        <v/>
      </c>
      <c r="C811" s="88"/>
      <c r="D811" s="89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</row>
    <row r="812">
      <c r="A812" s="60" t="str">
        <f t="shared" si="1"/>
        <v/>
      </c>
      <c r="B812" s="60" t="str">
        <f>if(F812&lt;&gt;"", vlookup(F812,Lookups!A:C,3,false), "")</f>
        <v/>
      </c>
      <c r="C812" s="88"/>
      <c r="D812" s="89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</row>
    <row r="813">
      <c r="A813" s="60" t="str">
        <f t="shared" si="1"/>
        <v/>
      </c>
      <c r="B813" s="60" t="str">
        <f>if(F813&lt;&gt;"", vlookup(F813,Lookups!A:C,3,false), "")</f>
        <v/>
      </c>
      <c r="C813" s="88"/>
      <c r="D813" s="89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</row>
    <row r="814">
      <c r="A814" s="60" t="str">
        <f t="shared" si="1"/>
        <v/>
      </c>
      <c r="B814" s="60" t="str">
        <f>if(F814&lt;&gt;"", vlookup(F814,Lookups!A:C,3,false), "")</f>
        <v/>
      </c>
      <c r="C814" s="88"/>
      <c r="D814" s="89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</row>
    <row r="815">
      <c r="A815" s="60" t="str">
        <f t="shared" si="1"/>
        <v/>
      </c>
      <c r="B815" s="60" t="str">
        <f>if(F815&lt;&gt;"", vlookup(F815,Lookups!A:C,3,false), "")</f>
        <v/>
      </c>
      <c r="C815" s="88"/>
      <c r="D815" s="89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</row>
    <row r="816">
      <c r="A816" s="60" t="str">
        <f t="shared" si="1"/>
        <v/>
      </c>
      <c r="B816" s="60" t="str">
        <f>if(F816&lt;&gt;"", vlookup(F816,Lookups!A:C,3,false), "")</f>
        <v/>
      </c>
      <c r="C816" s="88"/>
      <c r="D816" s="89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</row>
    <row r="817">
      <c r="A817" s="60" t="str">
        <f t="shared" si="1"/>
        <v/>
      </c>
      <c r="B817" s="60" t="str">
        <f>if(F817&lt;&gt;"", vlookup(F817,Lookups!A:C,3,false), "")</f>
        <v/>
      </c>
      <c r="C817" s="88"/>
      <c r="D817" s="89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</row>
    <row r="818">
      <c r="A818" s="60" t="str">
        <f t="shared" si="1"/>
        <v/>
      </c>
      <c r="B818" s="60" t="str">
        <f>if(F818&lt;&gt;"", vlookup(F818,Lookups!A:C,3,false), "")</f>
        <v/>
      </c>
      <c r="C818" s="88"/>
      <c r="D818" s="89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</row>
    <row r="819">
      <c r="A819" s="60" t="str">
        <f t="shared" si="1"/>
        <v/>
      </c>
      <c r="B819" s="60" t="str">
        <f>if(F819&lt;&gt;"", vlookup(F819,Lookups!A:C,3,false), "")</f>
        <v/>
      </c>
      <c r="C819" s="88"/>
      <c r="D819" s="89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</row>
    <row r="820">
      <c r="A820" s="60" t="str">
        <f t="shared" si="1"/>
        <v/>
      </c>
      <c r="B820" s="60" t="str">
        <f>if(F820&lt;&gt;"", vlookup(F820,Lookups!A:C,3,false), "")</f>
        <v/>
      </c>
      <c r="C820" s="88"/>
      <c r="D820" s="89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</row>
    <row r="821">
      <c r="A821" s="60" t="str">
        <f t="shared" si="1"/>
        <v/>
      </c>
      <c r="B821" s="60" t="str">
        <f>if(F821&lt;&gt;"", vlookup(F821,Lookups!A:C,3,false), "")</f>
        <v/>
      </c>
      <c r="C821" s="88"/>
      <c r="D821" s="89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</row>
    <row r="822">
      <c r="A822" s="60" t="str">
        <f t="shared" si="1"/>
        <v/>
      </c>
      <c r="B822" s="60" t="str">
        <f>if(F822&lt;&gt;"", vlookup(F822,Lookups!A:C,3,false), "")</f>
        <v/>
      </c>
      <c r="C822" s="88"/>
      <c r="D822" s="89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</row>
    <row r="823">
      <c r="A823" s="60" t="str">
        <f t="shared" si="1"/>
        <v/>
      </c>
      <c r="B823" s="60" t="str">
        <f>if(F823&lt;&gt;"", vlookup(F823,Lookups!A:C,3,false), "")</f>
        <v/>
      </c>
      <c r="C823" s="88"/>
      <c r="D823" s="89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</row>
    <row r="824">
      <c r="A824" s="60" t="str">
        <f t="shared" si="1"/>
        <v/>
      </c>
      <c r="B824" s="60" t="str">
        <f>if(F824&lt;&gt;"", vlookup(F824,Lookups!A:C,3,false), "")</f>
        <v/>
      </c>
      <c r="C824" s="88"/>
      <c r="D824" s="89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</row>
    <row r="825">
      <c r="A825" s="60" t="str">
        <f t="shared" si="1"/>
        <v/>
      </c>
      <c r="B825" s="60" t="str">
        <f>if(F825&lt;&gt;"", vlookup(F825,Lookups!A:C,3,false), "")</f>
        <v/>
      </c>
      <c r="C825" s="88"/>
      <c r="D825" s="89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</row>
    <row r="826">
      <c r="A826" s="60" t="str">
        <f t="shared" si="1"/>
        <v/>
      </c>
      <c r="B826" s="60" t="str">
        <f>if(F826&lt;&gt;"", vlookup(F826,Lookups!A:C,3,false), "")</f>
        <v/>
      </c>
      <c r="C826" s="88"/>
      <c r="D826" s="89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</row>
    <row r="827">
      <c r="A827" s="60" t="str">
        <f t="shared" si="1"/>
        <v/>
      </c>
      <c r="B827" s="60" t="str">
        <f>if(F827&lt;&gt;"", vlookup(F827,Lookups!A:C,3,false), "")</f>
        <v/>
      </c>
      <c r="C827" s="88"/>
      <c r="D827" s="89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</row>
    <row r="828">
      <c r="A828" s="60" t="str">
        <f t="shared" si="1"/>
        <v/>
      </c>
      <c r="B828" s="60" t="str">
        <f>if(F828&lt;&gt;"", vlookup(F828,Lookups!A:C,3,false), "")</f>
        <v/>
      </c>
      <c r="C828" s="88"/>
      <c r="D828" s="89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</row>
    <row r="829">
      <c r="A829" s="60" t="str">
        <f t="shared" si="1"/>
        <v/>
      </c>
      <c r="B829" s="60" t="str">
        <f>if(F829&lt;&gt;"", vlookup(F829,Lookups!A:C,3,false), "")</f>
        <v/>
      </c>
      <c r="C829" s="88"/>
      <c r="D829" s="89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</row>
    <row r="830">
      <c r="A830" s="60" t="str">
        <f t="shared" si="1"/>
        <v/>
      </c>
      <c r="B830" s="60" t="str">
        <f>if(F830&lt;&gt;"", vlookup(F830,Lookups!A:C,3,false), "")</f>
        <v/>
      </c>
      <c r="C830" s="88"/>
      <c r="D830" s="89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</row>
    <row r="831">
      <c r="A831" s="60" t="str">
        <f t="shared" si="1"/>
        <v/>
      </c>
      <c r="B831" s="60" t="str">
        <f>if(F831&lt;&gt;"", vlookup(F831,Lookups!A:C,3,false), "")</f>
        <v/>
      </c>
      <c r="C831" s="88"/>
      <c r="D831" s="89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</row>
    <row r="832">
      <c r="A832" s="60" t="str">
        <f t="shared" si="1"/>
        <v/>
      </c>
      <c r="B832" s="60" t="str">
        <f>if(F832&lt;&gt;"", vlookup(F832,Lookups!A:C,3,false), "")</f>
        <v/>
      </c>
      <c r="C832" s="88"/>
      <c r="D832" s="89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</row>
    <row r="833">
      <c r="A833" s="60" t="str">
        <f t="shared" si="1"/>
        <v/>
      </c>
      <c r="B833" s="60" t="str">
        <f>if(F833&lt;&gt;"", vlookup(F833,Lookups!A:C,3,false), "")</f>
        <v/>
      </c>
      <c r="C833" s="88"/>
      <c r="D833" s="89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</row>
    <row r="834">
      <c r="A834" s="60" t="str">
        <f t="shared" si="1"/>
        <v/>
      </c>
      <c r="B834" s="60" t="str">
        <f>if(F834&lt;&gt;"", vlookup(F834,Lookups!A:C,3,false), "")</f>
        <v/>
      </c>
      <c r="C834" s="88"/>
      <c r="D834" s="89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</row>
    <row r="835">
      <c r="A835" s="60" t="str">
        <f t="shared" si="1"/>
        <v/>
      </c>
      <c r="B835" s="60" t="str">
        <f>if(F835&lt;&gt;"", vlookup(F835,Lookups!A:C,3,false), "")</f>
        <v/>
      </c>
      <c r="C835" s="88"/>
      <c r="D835" s="89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</row>
    <row r="836">
      <c r="A836" s="60" t="str">
        <f t="shared" si="1"/>
        <v/>
      </c>
      <c r="B836" s="60" t="str">
        <f>if(F836&lt;&gt;"", vlookup(F836,Lookups!A:C,3,false), "")</f>
        <v/>
      </c>
      <c r="C836" s="88"/>
      <c r="D836" s="89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</row>
    <row r="837">
      <c r="A837" s="60" t="str">
        <f t="shared" si="1"/>
        <v/>
      </c>
      <c r="B837" s="60" t="str">
        <f>if(F837&lt;&gt;"", vlookup(F837,Lookups!A:C,3,false), "")</f>
        <v/>
      </c>
      <c r="C837" s="88"/>
      <c r="D837" s="89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</row>
    <row r="838">
      <c r="A838" s="60" t="str">
        <f t="shared" si="1"/>
        <v/>
      </c>
      <c r="B838" s="60" t="str">
        <f>if(F838&lt;&gt;"", vlookup(F838,Lookups!A:C,3,false), "")</f>
        <v/>
      </c>
      <c r="C838" s="88"/>
      <c r="D838" s="89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</row>
    <row r="839">
      <c r="A839" s="60" t="str">
        <f t="shared" si="1"/>
        <v/>
      </c>
      <c r="B839" s="60" t="str">
        <f>if(F839&lt;&gt;"", vlookup(F839,Lookups!A:C,3,false), "")</f>
        <v/>
      </c>
      <c r="C839" s="88"/>
      <c r="D839" s="89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</row>
    <row r="840">
      <c r="A840" s="60" t="str">
        <f t="shared" si="1"/>
        <v/>
      </c>
      <c r="B840" s="60" t="str">
        <f>if(F840&lt;&gt;"", vlookup(F840,Lookups!A:C,3,false), "")</f>
        <v/>
      </c>
      <c r="C840" s="88"/>
      <c r="D840" s="89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</row>
    <row r="841">
      <c r="A841" s="60" t="str">
        <f t="shared" si="1"/>
        <v/>
      </c>
      <c r="B841" s="60" t="str">
        <f>if(F841&lt;&gt;"", vlookup(F841,Lookups!A:C,3,false), "")</f>
        <v/>
      </c>
      <c r="C841" s="88"/>
      <c r="D841" s="89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</row>
    <row r="842">
      <c r="A842" s="60" t="str">
        <f t="shared" si="1"/>
        <v/>
      </c>
      <c r="B842" s="60" t="str">
        <f>if(F842&lt;&gt;"", vlookup(F842,Lookups!A:C,3,false), "")</f>
        <v/>
      </c>
      <c r="C842" s="88"/>
      <c r="D842" s="89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</row>
    <row r="843">
      <c r="A843" s="60" t="str">
        <f t="shared" si="1"/>
        <v/>
      </c>
      <c r="B843" s="60" t="str">
        <f>if(F843&lt;&gt;"", vlookup(F843,Lookups!A:C,3,false), "")</f>
        <v/>
      </c>
      <c r="C843" s="88"/>
      <c r="D843" s="89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</row>
    <row r="844">
      <c r="A844" s="60" t="str">
        <f t="shared" si="1"/>
        <v/>
      </c>
      <c r="B844" s="60" t="str">
        <f>if(F844&lt;&gt;"", vlookup(F844,Lookups!A:C,3,false), "")</f>
        <v/>
      </c>
      <c r="C844" s="88"/>
      <c r="D844" s="89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</row>
    <row r="845">
      <c r="A845" s="60" t="str">
        <f t="shared" si="1"/>
        <v/>
      </c>
      <c r="B845" s="60" t="str">
        <f>if(F845&lt;&gt;"", vlookup(F845,Lookups!A:C,3,false), "")</f>
        <v/>
      </c>
      <c r="C845" s="88"/>
      <c r="D845" s="89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</row>
    <row r="846">
      <c r="A846" s="60" t="str">
        <f t="shared" si="1"/>
        <v/>
      </c>
      <c r="B846" s="60" t="str">
        <f>if(F846&lt;&gt;"", vlookup(F846,Lookups!A:C,3,false), "")</f>
        <v/>
      </c>
      <c r="C846" s="88"/>
      <c r="D846" s="89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</row>
    <row r="847">
      <c r="A847" s="60" t="str">
        <f t="shared" si="1"/>
        <v/>
      </c>
      <c r="B847" s="60" t="str">
        <f>if(F847&lt;&gt;"", vlookup(F847,Lookups!A:C,3,false), "")</f>
        <v/>
      </c>
      <c r="C847" s="88"/>
      <c r="D847" s="89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</row>
    <row r="848">
      <c r="A848" s="60" t="str">
        <f t="shared" si="1"/>
        <v/>
      </c>
      <c r="B848" s="60" t="str">
        <f>if(F848&lt;&gt;"", vlookup(F848,Lookups!A:C,3,false), "")</f>
        <v/>
      </c>
      <c r="C848" s="88"/>
      <c r="D848" s="89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</row>
    <row r="849">
      <c r="A849" s="60" t="str">
        <f t="shared" si="1"/>
        <v/>
      </c>
      <c r="B849" s="60" t="str">
        <f>if(F849&lt;&gt;"", vlookup(F849,Lookups!A:C,3,false), "")</f>
        <v/>
      </c>
      <c r="C849" s="88"/>
      <c r="D849" s="89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</row>
    <row r="850">
      <c r="A850" s="60" t="str">
        <f t="shared" si="1"/>
        <v/>
      </c>
      <c r="B850" s="60" t="str">
        <f>if(F850&lt;&gt;"", vlookup(F850,Lookups!A:C,3,false), "")</f>
        <v/>
      </c>
      <c r="C850" s="88"/>
      <c r="D850" s="89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</row>
    <row r="851">
      <c r="A851" s="60" t="str">
        <f t="shared" si="1"/>
        <v/>
      </c>
      <c r="B851" s="60" t="str">
        <f>if(F851&lt;&gt;"", vlookup(F851,Lookups!A:C,3,false), "")</f>
        <v/>
      </c>
      <c r="C851" s="88"/>
      <c r="D851" s="89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</row>
    <row r="852">
      <c r="A852" s="60" t="str">
        <f t="shared" si="1"/>
        <v/>
      </c>
      <c r="B852" s="60" t="str">
        <f>if(F852&lt;&gt;"", vlookup(F852,Lookups!A:C,3,false), "")</f>
        <v/>
      </c>
      <c r="C852" s="88"/>
      <c r="D852" s="89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</row>
    <row r="853">
      <c r="A853" s="60" t="str">
        <f t="shared" si="1"/>
        <v/>
      </c>
      <c r="B853" s="60" t="str">
        <f>if(F853&lt;&gt;"", vlookup(F853,Lookups!A:C,3,false), "")</f>
        <v/>
      </c>
      <c r="C853" s="88"/>
      <c r="D853" s="89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</row>
    <row r="854">
      <c r="A854" s="60" t="str">
        <f t="shared" si="1"/>
        <v/>
      </c>
      <c r="B854" s="60" t="str">
        <f>if(F854&lt;&gt;"", vlookup(F854,Lookups!A:C,3,false), "")</f>
        <v/>
      </c>
      <c r="C854" s="88"/>
      <c r="D854" s="89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</row>
    <row r="855">
      <c r="A855" s="60" t="str">
        <f t="shared" si="1"/>
        <v/>
      </c>
      <c r="B855" s="60" t="str">
        <f>if(F855&lt;&gt;"", vlookup(F855,Lookups!A:C,3,false), "")</f>
        <v/>
      </c>
      <c r="C855" s="88"/>
      <c r="D855" s="89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</row>
    <row r="856">
      <c r="A856" s="60" t="str">
        <f t="shared" si="1"/>
        <v/>
      </c>
      <c r="B856" s="60" t="str">
        <f>if(F856&lt;&gt;"", vlookup(F856,Lookups!A:C,3,false), "")</f>
        <v/>
      </c>
      <c r="C856" s="88"/>
      <c r="D856" s="89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</row>
    <row r="857">
      <c r="A857" s="60" t="str">
        <f t="shared" si="1"/>
        <v/>
      </c>
      <c r="B857" s="60" t="str">
        <f>if(F857&lt;&gt;"", vlookup(F857,Lookups!A:C,3,false), "")</f>
        <v/>
      </c>
      <c r="C857" s="88"/>
      <c r="D857" s="89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</row>
    <row r="858">
      <c r="A858" s="60" t="str">
        <f t="shared" si="1"/>
        <v/>
      </c>
      <c r="B858" s="60" t="str">
        <f>if(F858&lt;&gt;"", vlookup(F858,Lookups!A:C,3,false), "")</f>
        <v/>
      </c>
      <c r="C858" s="88"/>
      <c r="D858" s="89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</row>
    <row r="859">
      <c r="A859" s="60" t="str">
        <f t="shared" si="1"/>
        <v/>
      </c>
      <c r="B859" s="60" t="str">
        <f>if(F859&lt;&gt;"", vlookup(F859,Lookups!A:C,3,false), "")</f>
        <v/>
      </c>
      <c r="C859" s="88"/>
      <c r="D859" s="89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</row>
    <row r="860">
      <c r="A860" s="60" t="str">
        <f t="shared" si="1"/>
        <v/>
      </c>
      <c r="B860" s="60" t="str">
        <f>if(F860&lt;&gt;"", vlookup(F860,Lookups!A:C,3,false), "")</f>
        <v/>
      </c>
      <c r="C860" s="88"/>
      <c r="D860" s="89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</row>
    <row r="861">
      <c r="A861" s="60" t="str">
        <f t="shared" si="1"/>
        <v/>
      </c>
      <c r="B861" s="60" t="str">
        <f>if(F861&lt;&gt;"", vlookup(F861,Lookups!A:C,3,false), "")</f>
        <v/>
      </c>
      <c r="C861" s="88"/>
      <c r="D861" s="89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</row>
    <row r="862">
      <c r="A862" s="60" t="str">
        <f t="shared" si="1"/>
        <v/>
      </c>
      <c r="B862" s="60" t="str">
        <f>if(F862&lt;&gt;"", vlookup(F862,Lookups!A:C,3,false), "")</f>
        <v/>
      </c>
      <c r="C862" s="88"/>
      <c r="D862" s="89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</row>
    <row r="863">
      <c r="A863" s="60" t="str">
        <f t="shared" si="1"/>
        <v/>
      </c>
      <c r="B863" s="60" t="str">
        <f>if(F863&lt;&gt;"", vlookup(F863,Lookups!A:C,3,false), "")</f>
        <v/>
      </c>
      <c r="C863" s="88"/>
      <c r="D863" s="89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</row>
    <row r="864">
      <c r="A864" s="60" t="str">
        <f t="shared" si="1"/>
        <v/>
      </c>
      <c r="B864" s="60" t="str">
        <f>if(F864&lt;&gt;"", vlookup(F864,Lookups!A:C,3,false), "")</f>
        <v/>
      </c>
      <c r="C864" s="88"/>
      <c r="D864" s="89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</row>
    <row r="865">
      <c r="A865" s="60" t="str">
        <f t="shared" si="1"/>
        <v/>
      </c>
      <c r="B865" s="60" t="str">
        <f>if(F865&lt;&gt;"", vlookup(F865,Lookups!A:C,3,false), "")</f>
        <v/>
      </c>
      <c r="C865" s="88"/>
      <c r="D865" s="89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</row>
    <row r="866">
      <c r="A866" s="60" t="str">
        <f t="shared" si="1"/>
        <v/>
      </c>
      <c r="B866" s="60" t="str">
        <f>if(F866&lt;&gt;"", vlookup(F866,Lookups!A:C,3,false), "")</f>
        <v/>
      </c>
      <c r="C866" s="88"/>
      <c r="D866" s="89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</row>
    <row r="867">
      <c r="A867" s="60" t="str">
        <f t="shared" si="1"/>
        <v/>
      </c>
      <c r="B867" s="60" t="str">
        <f>if(F867&lt;&gt;"", vlookup(F867,Lookups!A:C,3,false), "")</f>
        <v/>
      </c>
      <c r="C867" s="88"/>
      <c r="D867" s="89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</row>
    <row r="868">
      <c r="A868" s="60" t="str">
        <f t="shared" si="1"/>
        <v/>
      </c>
      <c r="B868" s="60" t="str">
        <f>if(F868&lt;&gt;"", vlookup(F868,Lookups!A:C,3,false), "")</f>
        <v/>
      </c>
      <c r="C868" s="88"/>
      <c r="D868" s="89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</row>
    <row r="869">
      <c r="A869" s="60" t="str">
        <f t="shared" si="1"/>
        <v/>
      </c>
      <c r="B869" s="60" t="str">
        <f>if(F869&lt;&gt;"", vlookup(F869,Lookups!A:C,3,false), "")</f>
        <v/>
      </c>
      <c r="C869" s="88"/>
      <c r="D869" s="89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</row>
    <row r="870">
      <c r="A870" s="60" t="str">
        <f t="shared" si="1"/>
        <v/>
      </c>
      <c r="B870" s="60" t="str">
        <f>if(F870&lt;&gt;"", vlookup(F870,Lookups!A:C,3,false), "")</f>
        <v/>
      </c>
      <c r="C870" s="88"/>
      <c r="D870" s="89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</row>
    <row r="871">
      <c r="A871" s="60" t="str">
        <f t="shared" si="1"/>
        <v/>
      </c>
      <c r="B871" s="60" t="str">
        <f>if(F871&lt;&gt;"", vlookup(F871,Lookups!A:C,3,false), "")</f>
        <v/>
      </c>
      <c r="C871" s="88"/>
      <c r="D871" s="89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</row>
    <row r="872">
      <c r="A872" s="60" t="str">
        <f t="shared" si="1"/>
        <v/>
      </c>
      <c r="B872" s="60" t="str">
        <f>if(F872&lt;&gt;"", vlookup(F872,Lookups!A:C,3,false), "")</f>
        <v/>
      </c>
      <c r="C872" s="88"/>
      <c r="D872" s="89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</row>
    <row r="873">
      <c r="A873" s="60" t="str">
        <f t="shared" si="1"/>
        <v/>
      </c>
      <c r="B873" s="60" t="str">
        <f>if(F873&lt;&gt;"", vlookup(F873,Lookups!A:C,3,false), "")</f>
        <v/>
      </c>
      <c r="C873" s="88"/>
      <c r="D873" s="89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</row>
    <row r="874">
      <c r="A874" s="60" t="str">
        <f t="shared" si="1"/>
        <v/>
      </c>
      <c r="B874" s="60" t="str">
        <f>if(F874&lt;&gt;"", vlookup(F874,Lookups!A:C,3,false), "")</f>
        <v/>
      </c>
      <c r="C874" s="88"/>
      <c r="D874" s="89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</row>
    <row r="875">
      <c r="A875" s="60" t="str">
        <f t="shared" si="1"/>
        <v/>
      </c>
      <c r="B875" s="60" t="str">
        <f>if(F875&lt;&gt;"", vlookup(F875,Lookups!A:C,3,false), "")</f>
        <v/>
      </c>
      <c r="C875" s="88"/>
      <c r="D875" s="89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</row>
    <row r="876">
      <c r="A876" s="60" t="str">
        <f t="shared" si="1"/>
        <v/>
      </c>
      <c r="B876" s="60" t="str">
        <f>if(F876&lt;&gt;"", vlookup(F876,Lookups!A:C,3,false), "")</f>
        <v/>
      </c>
      <c r="C876" s="88"/>
      <c r="D876" s="89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</row>
    <row r="877">
      <c r="A877" s="60" t="str">
        <f t="shared" si="1"/>
        <v/>
      </c>
      <c r="B877" s="60" t="str">
        <f>if(F877&lt;&gt;"", vlookup(F877,Lookups!A:C,3,false), "")</f>
        <v/>
      </c>
      <c r="C877" s="88"/>
      <c r="D877" s="89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</row>
    <row r="878">
      <c r="A878" s="60" t="str">
        <f t="shared" si="1"/>
        <v/>
      </c>
      <c r="B878" s="60" t="str">
        <f>if(F878&lt;&gt;"", vlookup(F878,Lookups!A:C,3,false), "")</f>
        <v/>
      </c>
      <c r="C878" s="88"/>
      <c r="D878" s="89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</row>
    <row r="879">
      <c r="A879" s="60" t="str">
        <f t="shared" si="1"/>
        <v/>
      </c>
      <c r="B879" s="60" t="str">
        <f>if(F879&lt;&gt;"", vlookup(F879,Lookups!A:C,3,false), "")</f>
        <v/>
      </c>
      <c r="C879" s="88"/>
      <c r="D879" s="89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</row>
    <row r="880">
      <c r="A880" s="60" t="str">
        <f t="shared" si="1"/>
        <v/>
      </c>
      <c r="B880" s="60" t="str">
        <f>if(F880&lt;&gt;"", vlookup(F880,Lookups!A:C,3,false), "")</f>
        <v/>
      </c>
      <c r="C880" s="88"/>
      <c r="D880" s="89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</row>
    <row r="881">
      <c r="A881" s="60" t="str">
        <f t="shared" si="1"/>
        <v/>
      </c>
      <c r="B881" s="60" t="str">
        <f>if(F881&lt;&gt;"", vlookup(F881,Lookups!A:C,3,false), "")</f>
        <v/>
      </c>
      <c r="C881" s="88"/>
      <c r="D881" s="89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</row>
    <row r="882">
      <c r="A882" s="60" t="str">
        <f t="shared" si="1"/>
        <v/>
      </c>
      <c r="B882" s="60" t="str">
        <f>if(F882&lt;&gt;"", vlookup(F882,Lookups!A:C,3,false), "")</f>
        <v/>
      </c>
      <c r="C882" s="88"/>
      <c r="D882" s="89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</row>
    <row r="883">
      <c r="A883" s="60" t="str">
        <f t="shared" si="1"/>
        <v/>
      </c>
      <c r="B883" s="60" t="str">
        <f>if(F883&lt;&gt;"", vlookup(F883,Lookups!A:C,3,false), "")</f>
        <v/>
      </c>
      <c r="C883" s="88"/>
      <c r="D883" s="89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</row>
    <row r="884">
      <c r="A884" s="60" t="str">
        <f t="shared" si="1"/>
        <v/>
      </c>
      <c r="B884" s="60" t="str">
        <f>if(F884&lt;&gt;"", vlookup(F884,Lookups!A:C,3,false), "")</f>
        <v/>
      </c>
      <c r="C884" s="88"/>
      <c r="D884" s="89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</row>
    <row r="885">
      <c r="A885" s="60" t="str">
        <f t="shared" si="1"/>
        <v/>
      </c>
      <c r="B885" s="60" t="str">
        <f>if(F885&lt;&gt;"", vlookup(F885,Lookups!A:C,3,false), "")</f>
        <v/>
      </c>
      <c r="C885" s="88"/>
      <c r="D885" s="89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</row>
    <row r="886">
      <c r="A886" s="60" t="str">
        <f t="shared" si="1"/>
        <v/>
      </c>
      <c r="B886" s="60" t="str">
        <f>if(F886&lt;&gt;"", vlookup(F886,Lookups!A:C,3,false), "")</f>
        <v/>
      </c>
      <c r="C886" s="88"/>
      <c r="D886" s="89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</row>
    <row r="887">
      <c r="A887" s="60" t="str">
        <f t="shared" si="1"/>
        <v/>
      </c>
      <c r="B887" s="60" t="str">
        <f>if(F887&lt;&gt;"", vlookup(F887,Lookups!A:C,3,false), "")</f>
        <v/>
      </c>
      <c r="C887" s="88"/>
      <c r="D887" s="89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</row>
    <row r="888">
      <c r="A888" s="60" t="str">
        <f t="shared" si="1"/>
        <v/>
      </c>
      <c r="B888" s="60" t="str">
        <f>if(F888&lt;&gt;"", vlookup(F888,Lookups!A:C,3,false), "")</f>
        <v/>
      </c>
      <c r="C888" s="88"/>
      <c r="D888" s="89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</row>
    <row r="889">
      <c r="A889" s="60" t="str">
        <f t="shared" si="1"/>
        <v/>
      </c>
      <c r="B889" s="60" t="str">
        <f>if(F889&lt;&gt;"", vlookup(F889,Lookups!A:C,3,false), "")</f>
        <v/>
      </c>
      <c r="C889" s="88"/>
      <c r="D889" s="89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</row>
    <row r="890">
      <c r="A890" s="60" t="str">
        <f t="shared" si="1"/>
        <v/>
      </c>
      <c r="B890" s="60" t="str">
        <f>if(F890&lt;&gt;"", vlookup(F890,Lookups!A:C,3,false), "")</f>
        <v/>
      </c>
      <c r="C890" s="88"/>
      <c r="D890" s="89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</row>
    <row r="891">
      <c r="A891" s="60" t="str">
        <f t="shared" si="1"/>
        <v/>
      </c>
      <c r="B891" s="60" t="str">
        <f>if(F891&lt;&gt;"", vlookup(F891,Lookups!A:C,3,false), "")</f>
        <v/>
      </c>
      <c r="C891" s="88"/>
      <c r="D891" s="89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</row>
    <row r="892">
      <c r="A892" s="60" t="str">
        <f t="shared" si="1"/>
        <v/>
      </c>
      <c r="B892" s="60" t="str">
        <f>if(F892&lt;&gt;"", vlookup(F892,Lookups!A:C,3,false), "")</f>
        <v/>
      </c>
      <c r="C892" s="88"/>
      <c r="D892" s="89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</row>
    <row r="893">
      <c r="A893" s="60" t="str">
        <f t="shared" si="1"/>
        <v/>
      </c>
      <c r="B893" s="60" t="str">
        <f>if(F893&lt;&gt;"", vlookup(F893,Lookups!A:C,3,false), "")</f>
        <v/>
      </c>
      <c r="C893" s="88"/>
      <c r="D893" s="89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</row>
    <row r="894">
      <c r="A894" s="60" t="str">
        <f t="shared" si="1"/>
        <v/>
      </c>
      <c r="B894" s="60" t="str">
        <f>if(F894&lt;&gt;"", vlookup(F894,Lookups!A:C,3,false), "")</f>
        <v/>
      </c>
      <c r="C894" s="88"/>
      <c r="D894" s="89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</row>
    <row r="895">
      <c r="A895" s="60" t="str">
        <f t="shared" si="1"/>
        <v/>
      </c>
      <c r="B895" s="60" t="str">
        <f>if(F895&lt;&gt;"", vlookup(F895,Lookups!A:C,3,false), "")</f>
        <v/>
      </c>
      <c r="C895" s="88"/>
      <c r="D895" s="89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</row>
    <row r="896">
      <c r="A896" s="60" t="str">
        <f t="shared" si="1"/>
        <v/>
      </c>
      <c r="B896" s="60" t="str">
        <f>if(F896&lt;&gt;"", vlookup(F896,Lookups!A:C,3,false), "")</f>
        <v/>
      </c>
      <c r="C896" s="88"/>
      <c r="D896" s="89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</row>
    <row r="897">
      <c r="A897" s="60" t="str">
        <f t="shared" si="1"/>
        <v/>
      </c>
      <c r="B897" s="60" t="str">
        <f>if(F897&lt;&gt;"", vlookup(F897,Lookups!A:C,3,false), "")</f>
        <v/>
      </c>
      <c r="C897" s="88"/>
      <c r="D897" s="89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</row>
    <row r="898">
      <c r="A898" s="60" t="str">
        <f t="shared" si="1"/>
        <v/>
      </c>
      <c r="B898" s="60" t="str">
        <f>if(F898&lt;&gt;"", vlookup(F898,Lookups!A:C,3,false), "")</f>
        <v/>
      </c>
      <c r="C898" s="88"/>
      <c r="D898" s="89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</row>
    <row r="899">
      <c r="A899" s="60" t="str">
        <f t="shared" si="1"/>
        <v/>
      </c>
      <c r="B899" s="60" t="str">
        <f>if(F899&lt;&gt;"", vlookup(F899,Lookups!A:C,3,false), "")</f>
        <v/>
      </c>
      <c r="C899" s="88"/>
      <c r="D899" s="89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</row>
    <row r="900">
      <c r="A900" s="60" t="str">
        <f t="shared" si="1"/>
        <v/>
      </c>
      <c r="B900" s="60" t="str">
        <f>if(F900&lt;&gt;"", vlookup(F900,Lookups!A:C,3,false), "")</f>
        <v/>
      </c>
      <c r="C900" s="88"/>
      <c r="D900" s="89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</row>
    <row r="901">
      <c r="A901" s="60" t="str">
        <f t="shared" si="1"/>
        <v/>
      </c>
      <c r="B901" s="60" t="str">
        <f>if(F901&lt;&gt;"", vlookup(F901,Lookups!A:C,3,false), "")</f>
        <v/>
      </c>
      <c r="C901" s="88"/>
      <c r="D901" s="89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</row>
    <row r="902">
      <c r="A902" s="60" t="str">
        <f t="shared" si="1"/>
        <v/>
      </c>
      <c r="B902" s="60" t="str">
        <f>if(F902&lt;&gt;"", vlookup(F902,Lookups!A:C,3,false), "")</f>
        <v/>
      </c>
      <c r="C902" s="88"/>
      <c r="D902" s="89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</row>
    <row r="903">
      <c r="A903" s="60" t="str">
        <f t="shared" si="1"/>
        <v/>
      </c>
      <c r="B903" s="60" t="str">
        <f>if(F903&lt;&gt;"", vlookup(F903,Lookups!A:C,3,false), "")</f>
        <v/>
      </c>
      <c r="C903" s="88"/>
      <c r="D903" s="89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</row>
    <row r="904">
      <c r="A904" s="60" t="str">
        <f t="shared" si="1"/>
        <v/>
      </c>
      <c r="B904" s="60" t="str">
        <f>if(F904&lt;&gt;"", vlookup(F904,Lookups!A:C,3,false), "")</f>
        <v/>
      </c>
      <c r="C904" s="88"/>
      <c r="D904" s="89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</row>
    <row r="905">
      <c r="A905" s="60" t="str">
        <f t="shared" si="1"/>
        <v/>
      </c>
      <c r="B905" s="60" t="str">
        <f>if(F905&lt;&gt;"", vlookup(F905,Lookups!A:C,3,false), "")</f>
        <v/>
      </c>
      <c r="C905" s="88"/>
      <c r="D905" s="89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</row>
    <row r="906">
      <c r="A906" s="60" t="str">
        <f t="shared" si="1"/>
        <v/>
      </c>
      <c r="B906" s="60" t="str">
        <f>if(F906&lt;&gt;"", vlookup(F906,Lookups!A:C,3,false), "")</f>
        <v/>
      </c>
      <c r="C906" s="88"/>
      <c r="D906" s="89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</row>
    <row r="907">
      <c r="A907" s="60" t="str">
        <f t="shared" si="1"/>
        <v/>
      </c>
      <c r="B907" s="60" t="str">
        <f>if(F907&lt;&gt;"", vlookup(F907,Lookups!A:C,3,false), "")</f>
        <v/>
      </c>
      <c r="C907" s="88"/>
      <c r="D907" s="89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</row>
    <row r="908">
      <c r="A908" s="60" t="str">
        <f t="shared" si="1"/>
        <v/>
      </c>
      <c r="B908" s="60" t="str">
        <f>if(F908&lt;&gt;"", vlookup(F908,Lookups!A:C,3,false), "")</f>
        <v/>
      </c>
      <c r="C908" s="88"/>
      <c r="D908" s="89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</row>
    <row r="909">
      <c r="A909" s="60" t="str">
        <f t="shared" si="1"/>
        <v/>
      </c>
      <c r="B909" s="60" t="str">
        <f>if(F909&lt;&gt;"", vlookup(F909,Lookups!A:C,3,false), "")</f>
        <v/>
      </c>
      <c r="C909" s="88"/>
      <c r="D909" s="89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</row>
    <row r="910">
      <c r="A910" s="60" t="str">
        <f t="shared" si="1"/>
        <v/>
      </c>
      <c r="B910" s="60" t="str">
        <f>if(F910&lt;&gt;"", vlookup(F910,Lookups!A:C,3,false), "")</f>
        <v/>
      </c>
      <c r="C910" s="88"/>
      <c r="D910" s="89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</row>
    <row r="911">
      <c r="A911" s="60" t="str">
        <f t="shared" si="1"/>
        <v/>
      </c>
      <c r="B911" s="60" t="str">
        <f>if(F911&lt;&gt;"", vlookup(F911,Lookups!A:C,3,false), "")</f>
        <v/>
      </c>
      <c r="C911" s="88"/>
      <c r="D911" s="89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</row>
    <row r="912">
      <c r="A912" s="60" t="str">
        <f t="shared" si="1"/>
        <v/>
      </c>
      <c r="B912" s="60" t="str">
        <f>if(F912&lt;&gt;"", vlookup(F912,Lookups!A:C,3,false), "")</f>
        <v/>
      </c>
      <c r="C912" s="88"/>
      <c r="D912" s="89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</row>
    <row r="913">
      <c r="A913" s="60" t="str">
        <f t="shared" si="1"/>
        <v/>
      </c>
      <c r="B913" s="60" t="str">
        <f>if(F913&lt;&gt;"", vlookup(F913,Lookups!A:C,3,false), "")</f>
        <v/>
      </c>
      <c r="C913" s="88"/>
      <c r="D913" s="89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</row>
    <row r="914">
      <c r="A914" s="60" t="str">
        <f t="shared" si="1"/>
        <v/>
      </c>
      <c r="B914" s="60" t="str">
        <f>if(F914&lt;&gt;"", vlookup(F914,Lookups!A:C,3,false), "")</f>
        <v/>
      </c>
      <c r="C914" s="88"/>
      <c r="D914" s="89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</row>
    <row r="915">
      <c r="A915" s="60" t="str">
        <f t="shared" si="1"/>
        <v/>
      </c>
      <c r="B915" s="60" t="str">
        <f>if(F915&lt;&gt;"", vlookup(F915,Lookups!A:C,3,false), "")</f>
        <v/>
      </c>
      <c r="C915" s="88"/>
      <c r="D915" s="89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</row>
    <row r="916">
      <c r="A916" s="60" t="str">
        <f t="shared" si="1"/>
        <v/>
      </c>
      <c r="B916" s="60" t="str">
        <f>if(F916&lt;&gt;"", vlookup(F916,Lookups!A:C,3,false), "")</f>
        <v/>
      </c>
      <c r="C916" s="88"/>
      <c r="D916" s="89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</row>
    <row r="917">
      <c r="A917" s="60" t="str">
        <f t="shared" si="1"/>
        <v/>
      </c>
      <c r="B917" s="60" t="str">
        <f>if(F917&lt;&gt;"", vlookup(F917,Lookups!A:C,3,false), "")</f>
        <v/>
      </c>
      <c r="C917" s="88"/>
      <c r="D917" s="89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</row>
    <row r="918">
      <c r="A918" s="60" t="str">
        <f t="shared" si="1"/>
        <v/>
      </c>
      <c r="B918" s="60" t="str">
        <f>if(F918&lt;&gt;"", vlookup(F918,Lookups!A:C,3,false), "")</f>
        <v/>
      </c>
      <c r="C918" s="88"/>
      <c r="D918" s="89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</row>
    <row r="919">
      <c r="A919" s="60" t="str">
        <f t="shared" si="1"/>
        <v/>
      </c>
      <c r="B919" s="60" t="str">
        <f>if(F919&lt;&gt;"", vlookup(F919,Lookups!A:C,3,false), "")</f>
        <v/>
      </c>
      <c r="C919" s="88"/>
      <c r="D919" s="89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</row>
    <row r="920">
      <c r="A920" s="60" t="str">
        <f t="shared" si="1"/>
        <v/>
      </c>
      <c r="B920" s="60" t="str">
        <f>if(F920&lt;&gt;"", vlookup(F920,Lookups!A:C,3,false), "")</f>
        <v/>
      </c>
      <c r="C920" s="88"/>
      <c r="D920" s="89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</row>
    <row r="921">
      <c r="A921" s="60" t="str">
        <f t="shared" si="1"/>
        <v/>
      </c>
      <c r="B921" s="60" t="str">
        <f>if(F921&lt;&gt;"", vlookup(F921,Lookups!A:C,3,false), "")</f>
        <v/>
      </c>
      <c r="C921" s="88"/>
      <c r="D921" s="89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</row>
    <row r="922">
      <c r="A922" s="60" t="str">
        <f t="shared" si="1"/>
        <v/>
      </c>
      <c r="B922" s="60" t="str">
        <f>if(F922&lt;&gt;"", vlookup(F922,Lookups!A:C,3,false), "")</f>
        <v/>
      </c>
      <c r="C922" s="88"/>
      <c r="D922" s="89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</row>
    <row r="923">
      <c r="A923" s="60" t="str">
        <f t="shared" si="1"/>
        <v/>
      </c>
      <c r="B923" s="60" t="str">
        <f>if(F923&lt;&gt;"", vlookup(F923,Lookups!A:C,3,false), "")</f>
        <v/>
      </c>
      <c r="C923" s="88"/>
      <c r="D923" s="89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</row>
    <row r="924">
      <c r="A924" s="60" t="str">
        <f t="shared" si="1"/>
        <v/>
      </c>
      <c r="B924" s="60" t="str">
        <f>if(F924&lt;&gt;"", vlookup(F924,Lookups!A:C,3,false), "")</f>
        <v/>
      </c>
      <c r="C924" s="88"/>
      <c r="D924" s="89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</row>
    <row r="925">
      <c r="A925" s="60" t="str">
        <f t="shared" si="1"/>
        <v/>
      </c>
      <c r="B925" s="60" t="str">
        <f>if(F925&lt;&gt;"", vlookup(F925,Lookups!A:C,3,false), "")</f>
        <v/>
      </c>
      <c r="C925" s="88"/>
      <c r="D925" s="89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</row>
    <row r="926">
      <c r="A926" s="60" t="str">
        <f t="shared" si="1"/>
        <v/>
      </c>
      <c r="B926" s="60" t="str">
        <f>if(F926&lt;&gt;"", vlookup(F926,Lookups!A:C,3,false), "")</f>
        <v/>
      </c>
      <c r="C926" s="88"/>
      <c r="D926" s="89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</row>
    <row r="927">
      <c r="A927" s="60" t="str">
        <f t="shared" si="1"/>
        <v/>
      </c>
      <c r="B927" s="60" t="str">
        <f>if(F927&lt;&gt;"", vlookup(F927,Lookups!A:C,3,false), "")</f>
        <v/>
      </c>
      <c r="C927" s="88"/>
      <c r="D927" s="89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</row>
    <row r="928">
      <c r="A928" s="60" t="str">
        <f t="shared" si="1"/>
        <v/>
      </c>
      <c r="B928" s="60" t="str">
        <f>if(F928&lt;&gt;"", vlookup(F928,Lookups!A:C,3,false), "")</f>
        <v/>
      </c>
      <c r="C928" s="88"/>
      <c r="D928" s="89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</row>
    <row r="929">
      <c r="A929" s="60" t="str">
        <f t="shared" si="1"/>
        <v/>
      </c>
      <c r="B929" s="60" t="str">
        <f>if(F929&lt;&gt;"", vlookup(F929,Lookups!A:C,3,false), "")</f>
        <v/>
      </c>
      <c r="C929" s="88"/>
      <c r="D929" s="89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</row>
    <row r="930">
      <c r="A930" s="60" t="str">
        <f t="shared" si="1"/>
        <v/>
      </c>
      <c r="B930" s="60" t="str">
        <f>if(F930&lt;&gt;"", vlookup(F930,Lookups!A:C,3,false), "")</f>
        <v/>
      </c>
      <c r="C930" s="88"/>
      <c r="D930" s="89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</row>
    <row r="931">
      <c r="A931" s="60" t="str">
        <f t="shared" si="1"/>
        <v/>
      </c>
      <c r="B931" s="60" t="str">
        <f>if(F931&lt;&gt;"", vlookup(F931,Lookups!A:C,3,false), "")</f>
        <v/>
      </c>
      <c r="C931" s="88"/>
      <c r="D931" s="89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</row>
    <row r="932">
      <c r="A932" s="60" t="str">
        <f t="shared" si="1"/>
        <v/>
      </c>
      <c r="B932" s="60" t="str">
        <f>if(F932&lt;&gt;"", vlookup(F932,Lookups!A:C,3,false), "")</f>
        <v/>
      </c>
      <c r="C932" s="88"/>
      <c r="D932" s="89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</row>
    <row r="933">
      <c r="A933" s="60" t="str">
        <f t="shared" si="1"/>
        <v/>
      </c>
      <c r="B933" s="60" t="str">
        <f>if(F933&lt;&gt;"", vlookup(F933,Lookups!A:C,3,false), "")</f>
        <v/>
      </c>
      <c r="C933" s="88"/>
      <c r="D933" s="89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</row>
    <row r="934">
      <c r="A934" s="60" t="str">
        <f t="shared" si="1"/>
        <v/>
      </c>
      <c r="B934" s="60" t="str">
        <f>if(F934&lt;&gt;"", vlookup(F934,Lookups!A:C,3,false), "")</f>
        <v/>
      </c>
      <c r="C934" s="88"/>
      <c r="D934" s="89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</row>
    <row r="935">
      <c r="A935" s="60" t="str">
        <f t="shared" si="1"/>
        <v/>
      </c>
      <c r="B935" s="60" t="str">
        <f>if(F935&lt;&gt;"", vlookup(F935,Lookups!A:C,3,false), "")</f>
        <v/>
      </c>
      <c r="C935" s="88"/>
      <c r="D935" s="89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</row>
    <row r="936">
      <c r="A936" s="60" t="str">
        <f t="shared" si="1"/>
        <v/>
      </c>
      <c r="B936" s="60" t="str">
        <f>if(F936&lt;&gt;"", vlookup(F936,Lookups!A:C,3,false), "")</f>
        <v/>
      </c>
      <c r="C936" s="88"/>
      <c r="D936" s="89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</row>
    <row r="937">
      <c r="A937" s="60" t="str">
        <f t="shared" si="1"/>
        <v/>
      </c>
      <c r="B937" s="60" t="str">
        <f>if(F937&lt;&gt;"", vlookup(F937,Lookups!A:C,3,false), "")</f>
        <v/>
      </c>
      <c r="C937" s="88"/>
      <c r="D937" s="89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</row>
    <row r="938">
      <c r="A938" s="60" t="str">
        <f t="shared" si="1"/>
        <v/>
      </c>
      <c r="B938" s="60" t="str">
        <f>if(F938&lt;&gt;"", vlookup(F938,Lookups!A:C,3,false), "")</f>
        <v/>
      </c>
      <c r="C938" s="88"/>
      <c r="D938" s="89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</row>
    <row r="939">
      <c r="A939" s="60" t="str">
        <f t="shared" si="1"/>
        <v/>
      </c>
      <c r="B939" s="60" t="str">
        <f>if(F939&lt;&gt;"", vlookup(F939,Lookups!A:C,3,false), "")</f>
        <v/>
      </c>
      <c r="C939" s="88"/>
      <c r="D939" s="89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</row>
    <row r="940">
      <c r="A940" s="60" t="str">
        <f t="shared" si="1"/>
        <v/>
      </c>
      <c r="B940" s="60" t="str">
        <f>if(F940&lt;&gt;"", vlookup(F940,Lookups!A:C,3,false), "")</f>
        <v/>
      </c>
      <c r="C940" s="88"/>
      <c r="D940" s="89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</row>
    <row r="941">
      <c r="A941" s="60" t="str">
        <f t="shared" si="1"/>
        <v/>
      </c>
      <c r="B941" s="60" t="str">
        <f>if(F941&lt;&gt;"", vlookup(F941,Lookups!A:C,3,false), "")</f>
        <v/>
      </c>
      <c r="C941" s="88"/>
      <c r="D941" s="89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</row>
    <row r="942">
      <c r="A942" s="60" t="str">
        <f t="shared" si="1"/>
        <v/>
      </c>
      <c r="B942" s="60" t="str">
        <f>if(F942&lt;&gt;"", vlookup(F942,Lookups!A:C,3,false), "")</f>
        <v/>
      </c>
      <c r="C942" s="88"/>
      <c r="D942" s="89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</row>
    <row r="943">
      <c r="A943" s="60" t="str">
        <f t="shared" si="1"/>
        <v/>
      </c>
      <c r="B943" s="60" t="str">
        <f>if(F943&lt;&gt;"", vlookup(F943,Lookups!A:C,3,false), "")</f>
        <v/>
      </c>
      <c r="C943" s="88"/>
      <c r="D943" s="89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</row>
    <row r="944">
      <c r="A944" s="60" t="str">
        <f t="shared" si="1"/>
        <v/>
      </c>
      <c r="B944" s="60" t="str">
        <f>if(F944&lt;&gt;"", vlookup(F944,Lookups!A:C,3,false), "")</f>
        <v/>
      </c>
      <c r="C944" s="88"/>
      <c r="D944" s="89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</row>
    <row r="945">
      <c r="A945" s="60" t="str">
        <f t="shared" si="1"/>
        <v/>
      </c>
      <c r="B945" s="60" t="str">
        <f>if(F945&lt;&gt;"", vlookup(F945,Lookups!A:C,3,false), "")</f>
        <v/>
      </c>
      <c r="C945" s="88"/>
      <c r="D945" s="89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</row>
    <row r="946">
      <c r="A946" s="60" t="str">
        <f t="shared" si="1"/>
        <v/>
      </c>
      <c r="B946" s="60" t="str">
        <f>if(F946&lt;&gt;"", vlookup(F946,Lookups!A:C,3,false), "")</f>
        <v/>
      </c>
      <c r="C946" s="88"/>
      <c r="D946" s="89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</row>
    <row r="947">
      <c r="A947" s="60" t="str">
        <f t="shared" si="1"/>
        <v/>
      </c>
      <c r="B947" s="60" t="str">
        <f>if(F947&lt;&gt;"", vlookup(F947,Lookups!A:C,3,false), "")</f>
        <v/>
      </c>
      <c r="C947" s="88"/>
      <c r="D947" s="89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</row>
    <row r="948">
      <c r="A948" s="60" t="str">
        <f t="shared" si="1"/>
        <v/>
      </c>
      <c r="B948" s="60" t="str">
        <f>if(F948&lt;&gt;"", vlookup(F948,Lookups!A:C,3,false), "")</f>
        <v/>
      </c>
      <c r="C948" s="88"/>
      <c r="D948" s="89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</row>
    <row r="949">
      <c r="A949" s="60" t="str">
        <f t="shared" si="1"/>
        <v/>
      </c>
      <c r="B949" s="60" t="str">
        <f>if(F949&lt;&gt;"", vlookup(F949,Lookups!A:C,3,false), "")</f>
        <v/>
      </c>
      <c r="C949" s="88"/>
      <c r="D949" s="89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</row>
    <row r="950">
      <c r="A950" s="60" t="str">
        <f t="shared" si="1"/>
        <v/>
      </c>
      <c r="B950" s="60" t="str">
        <f>if(F950&lt;&gt;"", vlookup(F950,Lookups!A:C,3,false), "")</f>
        <v/>
      </c>
      <c r="C950" s="88"/>
      <c r="D950" s="89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</row>
    <row r="951">
      <c r="A951" s="60" t="str">
        <f t="shared" si="1"/>
        <v/>
      </c>
      <c r="B951" s="60" t="str">
        <f>if(F951&lt;&gt;"", vlookup(F951,Lookups!A:C,3,false), "")</f>
        <v/>
      </c>
      <c r="C951" s="88"/>
      <c r="D951" s="89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</row>
    <row r="952">
      <c r="A952" s="60" t="str">
        <f t="shared" si="1"/>
        <v/>
      </c>
      <c r="B952" s="60" t="str">
        <f>if(F952&lt;&gt;"", vlookup(F952,Lookups!A:C,3,false), "")</f>
        <v/>
      </c>
      <c r="C952" s="88"/>
      <c r="D952" s="89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</row>
    <row r="953">
      <c r="A953" s="60" t="str">
        <f t="shared" si="1"/>
        <v/>
      </c>
      <c r="B953" s="60" t="str">
        <f>if(F953&lt;&gt;"", vlookup(F953,Lookups!A:C,3,false), "")</f>
        <v/>
      </c>
      <c r="C953" s="88"/>
      <c r="D953" s="89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</row>
    <row r="954">
      <c r="A954" s="60" t="str">
        <f t="shared" si="1"/>
        <v/>
      </c>
      <c r="B954" s="60" t="str">
        <f>if(F954&lt;&gt;"", vlookup(F954,Lookups!A:C,3,false), "")</f>
        <v/>
      </c>
      <c r="C954" s="88"/>
      <c r="D954" s="89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</row>
    <row r="955">
      <c r="A955" s="60" t="str">
        <f t="shared" si="1"/>
        <v/>
      </c>
      <c r="B955" s="60" t="str">
        <f>if(F955&lt;&gt;"", vlookup(F955,Lookups!A:C,3,false), "")</f>
        <v/>
      </c>
      <c r="C955" s="88"/>
      <c r="D955" s="89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</row>
    <row r="956">
      <c r="A956" s="60" t="str">
        <f t="shared" si="1"/>
        <v/>
      </c>
      <c r="B956" s="60" t="str">
        <f>if(F956&lt;&gt;"", vlookup(F956,Lookups!A:C,3,false), "")</f>
        <v/>
      </c>
      <c r="C956" s="88"/>
      <c r="D956" s="89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</row>
    <row r="957">
      <c r="A957" s="60" t="str">
        <f t="shared" si="1"/>
        <v/>
      </c>
      <c r="B957" s="60" t="str">
        <f>if(F957&lt;&gt;"", vlookup(F957,Lookups!A:C,3,false), "")</f>
        <v/>
      </c>
      <c r="C957" s="88"/>
      <c r="D957" s="89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</row>
    <row r="958">
      <c r="A958" s="60" t="str">
        <f t="shared" si="1"/>
        <v/>
      </c>
      <c r="B958" s="60" t="str">
        <f>if(F958&lt;&gt;"", vlookup(F958,Lookups!A:C,3,false), "")</f>
        <v/>
      </c>
      <c r="C958" s="88"/>
      <c r="D958" s="89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</row>
    <row r="959">
      <c r="A959" s="60" t="str">
        <f t="shared" si="1"/>
        <v/>
      </c>
      <c r="B959" s="60" t="str">
        <f>if(F959&lt;&gt;"", vlookup(F959,Lookups!A:C,3,false), "")</f>
        <v/>
      </c>
      <c r="C959" s="88"/>
      <c r="D959" s="89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</row>
    <row r="960">
      <c r="A960" s="60" t="str">
        <f t="shared" si="1"/>
        <v/>
      </c>
      <c r="B960" s="60" t="str">
        <f>if(F960&lt;&gt;"", vlookup(F960,Lookups!A:C,3,false), "")</f>
        <v/>
      </c>
      <c r="C960" s="88"/>
      <c r="D960" s="89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</row>
    <row r="961">
      <c r="A961" s="60" t="str">
        <f t="shared" si="1"/>
        <v/>
      </c>
      <c r="B961" s="60" t="str">
        <f>if(F961&lt;&gt;"", vlookup(F961,Lookups!A:C,3,false), "")</f>
        <v/>
      </c>
      <c r="C961" s="88"/>
      <c r="D961" s="89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</row>
    <row r="962">
      <c r="A962" s="60" t="str">
        <f t="shared" si="1"/>
        <v/>
      </c>
      <c r="B962" s="60" t="str">
        <f>if(F962&lt;&gt;"", vlookup(F962,Lookups!A:C,3,false), "")</f>
        <v/>
      </c>
      <c r="C962" s="88"/>
      <c r="D962" s="89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</row>
    <row r="963">
      <c r="A963" s="60" t="str">
        <f t="shared" si="1"/>
        <v/>
      </c>
      <c r="B963" s="60" t="str">
        <f>if(F963&lt;&gt;"", vlookup(F963,Lookups!A:C,3,false), "")</f>
        <v/>
      </c>
      <c r="C963" s="88"/>
      <c r="D963" s="89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</row>
    <row r="964">
      <c r="A964" s="60" t="str">
        <f t="shared" si="1"/>
        <v/>
      </c>
      <c r="B964" s="60" t="str">
        <f>if(F964&lt;&gt;"", vlookup(F964,Lookups!A:C,3,false), "")</f>
        <v/>
      </c>
      <c r="C964" s="88"/>
      <c r="D964" s="89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</row>
    <row r="965">
      <c r="A965" s="60" t="str">
        <f t="shared" si="1"/>
        <v/>
      </c>
      <c r="B965" s="60" t="str">
        <f>if(F965&lt;&gt;"", vlookup(F965,Lookups!A:C,3,false), "")</f>
        <v/>
      </c>
      <c r="C965" s="88"/>
      <c r="D965" s="89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</row>
    <row r="966">
      <c r="A966" s="60" t="str">
        <f t="shared" si="1"/>
        <v/>
      </c>
      <c r="B966" s="60" t="str">
        <f>if(F966&lt;&gt;"", vlookup(F966,Lookups!A:C,3,false), "")</f>
        <v/>
      </c>
      <c r="C966" s="88"/>
      <c r="D966" s="89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</row>
    <row r="967">
      <c r="A967" s="60" t="str">
        <f t="shared" si="1"/>
        <v/>
      </c>
      <c r="B967" s="60" t="str">
        <f>if(F967&lt;&gt;"", vlookup(F967,Lookups!A:C,3,false), "")</f>
        <v/>
      </c>
      <c r="C967" s="88"/>
      <c r="D967" s="89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</row>
    <row r="968">
      <c r="A968" s="60" t="str">
        <f t="shared" si="1"/>
        <v/>
      </c>
      <c r="B968" s="60" t="str">
        <f>if(F968&lt;&gt;"", vlookup(F968,Lookups!A:C,3,false), "")</f>
        <v/>
      </c>
      <c r="C968" s="88"/>
      <c r="D968" s="89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</row>
    <row r="969">
      <c r="A969" s="60" t="str">
        <f t="shared" si="1"/>
        <v/>
      </c>
      <c r="B969" s="60" t="str">
        <f>if(F969&lt;&gt;"", vlookup(F969,Lookups!A:C,3,false), "")</f>
        <v/>
      </c>
      <c r="C969" s="88"/>
      <c r="D969" s="89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</row>
    <row r="970">
      <c r="A970" s="60" t="str">
        <f t="shared" si="1"/>
        <v/>
      </c>
      <c r="B970" s="60" t="str">
        <f>if(F970&lt;&gt;"", vlookup(F970,Lookups!A:C,3,false), "")</f>
        <v/>
      </c>
      <c r="C970" s="88"/>
      <c r="D970" s="89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</row>
    <row r="971">
      <c r="A971" s="60" t="str">
        <f t="shared" si="1"/>
        <v/>
      </c>
      <c r="B971" s="60" t="str">
        <f>if(F971&lt;&gt;"", vlookup(F971,Lookups!A:C,3,false), "")</f>
        <v/>
      </c>
      <c r="C971" s="88"/>
      <c r="D971" s="89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</row>
    <row r="972">
      <c r="A972" s="60" t="str">
        <f t="shared" si="1"/>
        <v/>
      </c>
      <c r="B972" s="60" t="str">
        <f>if(F972&lt;&gt;"", vlookup(F972,Lookups!A:C,3,false), "")</f>
        <v/>
      </c>
      <c r="C972" s="88"/>
      <c r="D972" s="89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</row>
    <row r="973">
      <c r="A973" s="60" t="str">
        <f t="shared" si="1"/>
        <v/>
      </c>
      <c r="B973" s="60" t="str">
        <f>if(F973&lt;&gt;"", vlookup(F973,Lookups!A:C,3,false), "")</f>
        <v/>
      </c>
      <c r="C973" s="88"/>
      <c r="D973" s="89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</row>
    <row r="974">
      <c r="A974" s="60" t="str">
        <f t="shared" si="1"/>
        <v/>
      </c>
      <c r="B974" s="60" t="str">
        <f>if(F974&lt;&gt;"", vlookup(F974,Lookups!A:C,3,false), "")</f>
        <v/>
      </c>
      <c r="C974" s="88"/>
      <c r="D974" s="89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</row>
    <row r="975">
      <c r="A975" s="60" t="str">
        <f t="shared" si="1"/>
        <v/>
      </c>
      <c r="B975" s="60" t="str">
        <f>if(F975&lt;&gt;"", vlookup(F975,Lookups!A:C,3,false), "")</f>
        <v/>
      </c>
      <c r="C975" s="88"/>
      <c r="D975" s="89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</row>
    <row r="976">
      <c r="A976" s="60" t="str">
        <f t="shared" si="1"/>
        <v/>
      </c>
      <c r="B976" s="60" t="str">
        <f>if(F976&lt;&gt;"", vlookup(F976,Lookups!A:C,3,false), "")</f>
        <v/>
      </c>
      <c r="C976" s="88"/>
      <c r="D976" s="89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</row>
    <row r="977">
      <c r="A977" s="60" t="str">
        <f t="shared" si="1"/>
        <v/>
      </c>
      <c r="B977" s="60" t="str">
        <f>if(F977&lt;&gt;"", vlookup(F977,Lookups!A:C,3,false), "")</f>
        <v/>
      </c>
      <c r="C977" s="88"/>
      <c r="D977" s="89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</row>
    <row r="978">
      <c r="A978" s="60" t="str">
        <f t="shared" si="1"/>
        <v/>
      </c>
      <c r="B978" s="60" t="str">
        <f>if(F978&lt;&gt;"", vlookup(F978,Lookups!A:C,3,false), "")</f>
        <v/>
      </c>
      <c r="C978" s="88"/>
      <c r="D978" s="89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</row>
    <row r="979">
      <c r="A979" s="60" t="str">
        <f t="shared" si="1"/>
        <v/>
      </c>
      <c r="B979" s="60" t="str">
        <f>if(F979&lt;&gt;"", vlookup(F979,Lookups!A:C,3,false), "")</f>
        <v/>
      </c>
      <c r="C979" s="88"/>
      <c r="D979" s="89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</row>
    <row r="980">
      <c r="A980" s="60" t="str">
        <f t="shared" si="1"/>
        <v/>
      </c>
      <c r="B980" s="60" t="str">
        <f>if(F980&lt;&gt;"", vlookup(F980,Lookups!A:C,3,false), "")</f>
        <v/>
      </c>
      <c r="C980" s="88"/>
      <c r="D980" s="89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</row>
    <row r="981">
      <c r="A981" s="60" t="str">
        <f t="shared" si="1"/>
        <v/>
      </c>
      <c r="B981" s="60" t="str">
        <f>if(F981&lt;&gt;"", vlookup(F981,Lookups!A:C,3,false), "")</f>
        <v/>
      </c>
      <c r="C981" s="88"/>
      <c r="D981" s="89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</row>
    <row r="982">
      <c r="A982" s="60" t="str">
        <f t="shared" si="1"/>
        <v/>
      </c>
      <c r="B982" s="60" t="str">
        <f>if(F982&lt;&gt;"", vlookup(F982,Lookups!A:C,3,false), "")</f>
        <v/>
      </c>
      <c r="C982" s="88"/>
      <c r="D982" s="89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</row>
    <row r="983">
      <c r="A983" s="60" t="str">
        <f t="shared" si="1"/>
        <v/>
      </c>
      <c r="B983" s="60" t="str">
        <f>if(F983&lt;&gt;"", vlookup(F983,Lookups!A:C,3,false), "")</f>
        <v/>
      </c>
      <c r="C983" s="88"/>
      <c r="D983" s="89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</row>
    <row r="984">
      <c r="A984" s="60" t="str">
        <f t="shared" si="1"/>
        <v/>
      </c>
      <c r="B984" s="60" t="str">
        <f>if(F984&lt;&gt;"", vlookup(F984,Lookups!A:C,3,false), "")</f>
        <v/>
      </c>
      <c r="C984" s="88"/>
      <c r="D984" s="89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</row>
    <row r="985">
      <c r="A985" s="60" t="str">
        <f t="shared" si="1"/>
        <v/>
      </c>
      <c r="B985" s="60" t="str">
        <f>if(F985&lt;&gt;"", vlookup(F985,Lookups!A:C,3,false), "")</f>
        <v/>
      </c>
      <c r="C985" s="88"/>
      <c r="D985" s="89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</row>
    <row r="986">
      <c r="A986" s="60" t="str">
        <f t="shared" si="1"/>
        <v/>
      </c>
      <c r="B986" s="60" t="str">
        <f>if(F986&lt;&gt;"", vlookup(F986,Lookups!A:C,3,false), "")</f>
        <v/>
      </c>
      <c r="C986" s="88"/>
      <c r="D986" s="89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</row>
    <row r="987">
      <c r="A987" s="60" t="str">
        <f t="shared" si="1"/>
        <v/>
      </c>
      <c r="B987" s="60" t="str">
        <f>if(F987&lt;&gt;"", vlookup(F987,Lookups!A:C,3,false), "")</f>
        <v/>
      </c>
      <c r="C987" s="88"/>
      <c r="D987" s="89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</row>
    <row r="988">
      <c r="A988" s="60" t="str">
        <f t="shared" si="1"/>
        <v/>
      </c>
      <c r="B988" s="60" t="str">
        <f>if(F988&lt;&gt;"", vlookup(F988,Lookups!A:C,3,false), "")</f>
        <v/>
      </c>
      <c r="C988" s="88"/>
      <c r="D988" s="89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</row>
    <row r="989">
      <c r="A989" s="60" t="str">
        <f t="shared" si="1"/>
        <v/>
      </c>
      <c r="B989" s="60" t="str">
        <f>if(F989&lt;&gt;"", vlookup(F989,Lookups!A:C,3,false), "")</f>
        <v/>
      </c>
      <c r="C989" s="88"/>
      <c r="D989" s="89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</row>
    <row r="990">
      <c r="A990" s="60" t="str">
        <f t="shared" si="1"/>
        <v/>
      </c>
      <c r="B990" s="60" t="str">
        <f>if(F990&lt;&gt;"", vlookup(F990,Lookups!A:C,3,false), "")</f>
        <v/>
      </c>
      <c r="C990" s="88"/>
      <c r="D990" s="89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</row>
    <row r="991">
      <c r="A991" s="60" t="str">
        <f t="shared" si="1"/>
        <v/>
      </c>
      <c r="B991" s="60" t="str">
        <f>if(F991&lt;&gt;"", vlookup(F991,Lookups!A:C,3,false), "")</f>
        <v/>
      </c>
      <c r="C991" s="88"/>
      <c r="D991" s="89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</row>
    <row r="992">
      <c r="A992" s="60" t="str">
        <f t="shared" si="1"/>
        <v/>
      </c>
      <c r="B992" s="60" t="str">
        <f>if(F992&lt;&gt;"", vlookup(F992,Lookups!A:C,3,false), "")</f>
        <v/>
      </c>
      <c r="C992" s="88"/>
      <c r="D992" s="89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</row>
    <row r="993">
      <c r="A993" s="60" t="str">
        <f t="shared" si="1"/>
        <v/>
      </c>
      <c r="B993" s="60" t="str">
        <f>if(F993&lt;&gt;"", vlookup(F993,Lookups!A:C,3,false), "")</f>
        <v/>
      </c>
      <c r="C993" s="88"/>
      <c r="D993" s="89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</row>
    <row r="994">
      <c r="A994" s="60" t="str">
        <f t="shared" si="1"/>
        <v/>
      </c>
      <c r="B994" s="60" t="str">
        <f>if(F994&lt;&gt;"", vlookup(F994,Lookups!A:C,3,false), "")</f>
        <v/>
      </c>
      <c r="C994" s="88"/>
      <c r="D994" s="89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</row>
    <row r="995">
      <c r="A995" s="60" t="str">
        <f t="shared" si="1"/>
        <v/>
      </c>
      <c r="B995" s="60" t="str">
        <f>if(F995&lt;&gt;"", vlookup(F995,Lookups!A:C,3,false), "")</f>
        <v/>
      </c>
      <c r="C995" s="88"/>
      <c r="D995" s="89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</row>
    <row r="996">
      <c r="A996" s="60" t="str">
        <f t="shared" si="1"/>
        <v/>
      </c>
      <c r="B996" s="60" t="str">
        <f>if(F996&lt;&gt;"", vlookup(F996,Lookups!A:C,3,false), "")</f>
        <v/>
      </c>
      <c r="C996" s="88"/>
      <c r="D996" s="89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</row>
    <row r="997">
      <c r="A997" s="60" t="str">
        <f t="shared" si="1"/>
        <v/>
      </c>
      <c r="B997" s="60" t="str">
        <f>if(F997&lt;&gt;"", vlookup(F997,Lookups!A:C,3,false), "")</f>
        <v/>
      </c>
      <c r="C997" s="88"/>
      <c r="D997" s="89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</row>
    <row r="998">
      <c r="A998" s="60" t="str">
        <f t="shared" si="1"/>
        <v/>
      </c>
      <c r="B998" s="60" t="str">
        <f>if(F998&lt;&gt;"", vlookup(F998,Lookups!A:C,3,false), "")</f>
        <v/>
      </c>
      <c r="C998" s="88"/>
      <c r="D998" s="89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</row>
    <row r="999">
      <c r="A999" s="60" t="str">
        <f t="shared" si="1"/>
        <v/>
      </c>
      <c r="B999" s="60" t="str">
        <f>if(F999&lt;&gt;"", vlookup(F999,Lookups!A:C,3,false), "")</f>
        <v/>
      </c>
      <c r="C999" s="88"/>
      <c r="D999" s="89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</row>
    <row r="1000">
      <c r="A1000" s="60" t="str">
        <f t="shared" si="1"/>
        <v/>
      </c>
      <c r="B1000" s="60" t="str">
        <f>if(F1000&lt;&gt;"", vlookup(F1000,Lookups!A:C,3,false), "")</f>
        <v/>
      </c>
      <c r="C1000" s="88"/>
      <c r="D1000" s="89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</row>
    <row r="1001">
      <c r="A1001" s="60" t="str">
        <f t="shared" si="1"/>
        <v/>
      </c>
      <c r="B1001" s="60" t="str">
        <f>if(F1001&lt;&gt;"", vlookup(F1001,Lookups!A:C,3,false), "")</f>
        <v/>
      </c>
      <c r="C1001" s="88"/>
      <c r="D1001" s="89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</row>
  </sheetData>
  <autoFilter ref="$A$3:$G$1001"/>
  <mergeCells count="2">
    <mergeCell ref="A1:B1"/>
    <mergeCell ref="C1:AD1"/>
  </mergeCells>
  <dataValidations>
    <dataValidation type="custom" allowBlank="1" showDropDown="1" sqref="D4:D1001">
      <formula1>OR(NOT(ISERROR(DATEVALUE(D4))), AND(ISNUMBER(D4), LEFT(CELL("format", D4))="D"))</formula1>
    </dataValidation>
    <dataValidation type="list" allowBlank="1" sqref="F4:F1001">
      <formula1>Lookups!$A$3:$A$13</formula1>
    </dataValidation>
    <dataValidation type="list" allowBlank="1" sqref="C4:C1001">
      <formula1>Calendar!$A$7:$A$1005</formula1>
    </dataValidation>
    <dataValidation type="decimal" allowBlank="1" showDropDown="1" sqref="E4:E1001">
      <formula1>0.0</formula1>
      <formula2>100.0</formula2>
    </dataValidation>
  </dataValidations>
  <hyperlinks>
    <hyperlink r:id="rId1" ref="C1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2" max="2" width="17.0"/>
    <col customWidth="1" min="3" max="3" width="7.63"/>
  </cols>
  <sheetData>
    <row r="1" ht="27.0" customHeight="1">
      <c r="A1" s="1"/>
      <c r="B1" s="2"/>
      <c r="C1" s="3" t="s">
        <v>33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9"/>
      <c r="AF1" s="59"/>
      <c r="AG1" s="59"/>
      <c r="AH1" s="5"/>
      <c r="AI1" s="5"/>
      <c r="AJ1" s="6"/>
      <c r="AK1" s="6"/>
      <c r="AL1" s="6"/>
      <c r="AM1" s="6"/>
      <c r="AN1" s="6"/>
      <c r="AO1" s="6"/>
    </row>
    <row r="2" ht="7.5" customHeight="1"/>
    <row r="3">
      <c r="A3" s="90"/>
      <c r="B3" s="91"/>
      <c r="C3" s="92"/>
      <c r="D3" s="93" t="s">
        <v>34</v>
      </c>
      <c r="E3" s="94">
        <v>45292.0</v>
      </c>
      <c r="F3" s="93" t="s">
        <v>35</v>
      </c>
      <c r="G3" s="94">
        <v>45657.0</v>
      </c>
      <c r="H3" s="95"/>
    </row>
    <row r="4" ht="6.75" customHeight="1">
      <c r="A4" s="91"/>
      <c r="B4" s="91"/>
      <c r="C4" s="96"/>
      <c r="D4" s="96"/>
    </row>
    <row r="5">
      <c r="A5" s="97" t="s">
        <v>2</v>
      </c>
      <c r="B5" s="98" t="s">
        <v>3</v>
      </c>
      <c r="C5" s="97" t="s">
        <v>36</v>
      </c>
      <c r="D5" s="97" t="s">
        <v>37</v>
      </c>
      <c r="E5" s="99" t="s">
        <v>38</v>
      </c>
      <c r="F5" s="99" t="s">
        <v>39</v>
      </c>
      <c r="G5" s="99" t="s">
        <v>40</v>
      </c>
    </row>
    <row r="6">
      <c r="A6" s="100" t="s">
        <v>16</v>
      </c>
      <c r="B6" s="100" t="s">
        <v>41</v>
      </c>
      <c r="C6" s="100" t="s">
        <v>42</v>
      </c>
      <c r="D6" s="100">
        <v>25.0</v>
      </c>
      <c r="E6" s="101">
        <f>if(A6&lt;&gt;"",sumifs('Time off'!E:E,'Time off'!D:D,"&gt;="&amp;$E$3,'Time off'!D:D,"&lt;="&amp;$G$3,'Time off'!D:D,"&lt;=" &amp;now(), 'Time off'!C:C,A6, 'Time off'!B:B,"Yes"),"")</f>
        <v>5</v>
      </c>
      <c r="F6" s="101">
        <f>if(A6&lt;&gt;"",sumifs('Time off'!E:E,'Time off'!D:D,"&gt;="&amp;$E$3,'Time off'!D:D,"&lt;="&amp;$G$3,'Time off'!D:D,"&gt;" &amp;now(), 'Time off'!C:C,A6, 'Time off'!B:B,"Yes"),"")</f>
        <v>5</v>
      </c>
      <c r="G6" s="101">
        <f t="shared" ref="G6:G101" si="1">if(A6&lt;&gt;"",D6-E6-F6,"")</f>
        <v>15</v>
      </c>
    </row>
    <row r="7">
      <c r="A7" s="102" t="s">
        <v>27</v>
      </c>
      <c r="B7" s="102" t="s">
        <v>43</v>
      </c>
      <c r="C7" s="102" t="s">
        <v>42</v>
      </c>
      <c r="D7" s="102">
        <v>25.0</v>
      </c>
      <c r="E7" s="103">
        <f>if(A7&lt;&gt;"",sumifs('Time off'!E:E,'Time off'!D:D,"&gt;="&amp;$E$3,'Time off'!D:D,"&lt;="&amp;$G$3,'Time off'!D:D,"&lt;=" &amp;now(), 'Time off'!C:C,A7, 'Time off'!B:B,"Yes"),"")</f>
        <v>0</v>
      </c>
      <c r="F7" s="103">
        <f>if(A7&lt;&gt;"",sumifs('Time off'!E:E,'Time off'!D:D,"&gt;="&amp;$E$3,'Time off'!D:D,"&lt;="&amp;$G$3,'Time off'!D:D,"&gt;" &amp;now(), 'Time off'!C:C,A7, 'Time off'!B:B,"Yes"),"")</f>
        <v>0.5</v>
      </c>
      <c r="G7" s="103">
        <f t="shared" si="1"/>
        <v>24.5</v>
      </c>
    </row>
    <row r="8">
      <c r="A8" s="100" t="s">
        <v>20</v>
      </c>
      <c r="B8" s="100" t="s">
        <v>44</v>
      </c>
      <c r="C8" s="100" t="s">
        <v>42</v>
      </c>
      <c r="D8" s="100">
        <v>25.0</v>
      </c>
      <c r="E8" s="101">
        <f>if(A8&lt;&gt;"",sumifs('Time off'!E:E,'Time off'!D:D,"&gt;="&amp;$E$3,'Time off'!D:D,"&lt;="&amp;$G$3,'Time off'!D:D,"&lt;=" &amp;now(), 'Time off'!C:C,A8, 'Time off'!B:B,"Yes"),"")</f>
        <v>0</v>
      </c>
      <c r="F8" s="101">
        <f>if(A8&lt;&gt;"",sumifs('Time off'!E:E,'Time off'!D:D,"&gt;="&amp;$E$3,'Time off'!D:D,"&lt;="&amp;$G$3,'Time off'!D:D,"&gt;" &amp;now(), 'Time off'!C:C,A8, 'Time off'!B:B,"Yes"),"")</f>
        <v>5.5</v>
      </c>
      <c r="G8" s="101">
        <f t="shared" si="1"/>
        <v>19.5</v>
      </c>
    </row>
    <row r="9">
      <c r="A9" s="102" t="s">
        <v>18</v>
      </c>
      <c r="B9" s="102" t="s">
        <v>45</v>
      </c>
      <c r="C9" s="102" t="s">
        <v>42</v>
      </c>
      <c r="D9" s="102">
        <v>25.0</v>
      </c>
      <c r="E9" s="103">
        <f>if(A9&lt;&gt;"",sumifs('Time off'!E:E,'Time off'!D:D,"&gt;="&amp;$E$3,'Time off'!D:D,"&lt;="&amp;$G$3,'Time off'!D:D,"&lt;=" &amp;now(), 'Time off'!C:C,A9, 'Time off'!B:B,"Yes"),"")</f>
        <v>0</v>
      </c>
      <c r="F9" s="103">
        <f>if(A9&lt;&gt;"",sumifs('Time off'!E:E,'Time off'!D:D,"&gt;="&amp;$E$3,'Time off'!D:D,"&lt;="&amp;$G$3,'Time off'!D:D,"&gt;" &amp;now(), 'Time off'!C:C,A9, 'Time off'!B:B,"Yes"),"")</f>
        <v>7</v>
      </c>
      <c r="G9" s="103">
        <f t="shared" si="1"/>
        <v>18</v>
      </c>
    </row>
    <row r="10">
      <c r="A10" s="100" t="s">
        <v>25</v>
      </c>
      <c r="B10" s="100" t="s">
        <v>46</v>
      </c>
      <c r="C10" s="100" t="s">
        <v>47</v>
      </c>
      <c r="D10" s="100">
        <v>90.0</v>
      </c>
      <c r="E10" s="101">
        <f>if(A10&lt;&gt;"",sumifs('Time off'!E:E,'Time off'!D:D,"&gt;="&amp;$E$3,'Time off'!D:D,"&lt;="&amp;$G$3,'Time off'!D:D,"&lt;=" &amp;now(), 'Time off'!C:C,A10, 'Time off'!B:B,"Yes"),"")</f>
        <v>0</v>
      </c>
      <c r="F10" s="101">
        <f>if(A10&lt;&gt;"",sumifs('Time off'!E:E,'Time off'!D:D,"&gt;="&amp;$E$3,'Time off'!D:D,"&lt;="&amp;$G$3,'Time off'!D:D,"&gt;" &amp;now(), 'Time off'!C:C,A10, 'Time off'!B:B,"Yes"),"")</f>
        <v>13</v>
      </c>
      <c r="G10" s="101">
        <f t="shared" si="1"/>
        <v>77</v>
      </c>
    </row>
    <row r="11">
      <c r="A11" s="102" t="s">
        <v>26</v>
      </c>
      <c r="B11" s="102" t="s">
        <v>48</v>
      </c>
      <c r="C11" s="102" t="s">
        <v>42</v>
      </c>
      <c r="D11" s="102">
        <v>25.0</v>
      </c>
      <c r="E11" s="103">
        <f>if(A11&lt;&gt;"",sumifs('Time off'!E:E,'Time off'!D:D,"&gt;="&amp;$E$3,'Time off'!D:D,"&lt;="&amp;$G$3,'Time off'!D:D,"&lt;=" &amp;now(), 'Time off'!C:C,A11, 'Time off'!B:B,"Yes"),"")</f>
        <v>0</v>
      </c>
      <c r="F11" s="103">
        <f>if(A11&lt;&gt;"",sumifs('Time off'!E:E,'Time off'!D:D,"&gt;="&amp;$E$3,'Time off'!D:D,"&lt;="&amp;$G$3,'Time off'!D:D,"&gt;" &amp;now(), 'Time off'!C:C,A11, 'Time off'!B:B,"Yes"),"")</f>
        <v>9</v>
      </c>
      <c r="G11" s="103">
        <f t="shared" si="1"/>
        <v>16</v>
      </c>
    </row>
    <row r="12">
      <c r="A12" s="100" t="s">
        <v>22</v>
      </c>
      <c r="B12" s="100" t="s">
        <v>49</v>
      </c>
      <c r="C12" s="100" t="s">
        <v>50</v>
      </c>
      <c r="D12" s="100">
        <v>25.0</v>
      </c>
      <c r="E12" s="101">
        <f>if(A12&lt;&gt;"",sumifs('Time off'!E:E,'Time off'!D:D,"&gt;="&amp;$E$3,'Time off'!D:D,"&lt;="&amp;$G$3,'Time off'!D:D,"&lt;=" &amp;now(), 'Time off'!C:C,A12, 'Time off'!B:B,"Yes"),"")</f>
        <v>0</v>
      </c>
      <c r="F12" s="101">
        <f>if(A12&lt;&gt;"",sumifs('Time off'!E:E,'Time off'!D:D,"&gt;="&amp;$E$3,'Time off'!D:D,"&lt;="&amp;$G$3,'Time off'!D:D,"&gt;" &amp;now(), 'Time off'!C:C,A12, 'Time off'!B:B,"Yes"),"")</f>
        <v>9</v>
      </c>
      <c r="G12" s="101">
        <f t="shared" si="1"/>
        <v>16</v>
      </c>
    </row>
    <row r="13">
      <c r="A13" s="91"/>
      <c r="B13" s="91"/>
      <c r="C13" s="91"/>
      <c r="D13" s="91"/>
      <c r="E13" t="str">
        <f>if(A13&lt;&gt;"",sumifs('Time off'!E:E,'Time off'!D:D,"&gt;="&amp;$E$3,'Time off'!D:D,"&lt;="&amp;$G$3,'Time off'!D:D,"&lt;=" &amp;now(), 'Time off'!C:C,A13, 'Time off'!B:B,"Yes"),"")</f>
        <v/>
      </c>
      <c r="F13" t="str">
        <f>if(A13&lt;&gt;"",sumifs('Time off'!E:E,'Time off'!D:D,"&gt;="&amp;$E$3,'Time off'!D:D,"&lt;="&amp;$G$3,'Time off'!D:D,"&gt;" &amp;now(), 'Time off'!C:C,A13, 'Time off'!B:B,"Yes"),"")</f>
        <v/>
      </c>
      <c r="G13" t="str">
        <f t="shared" si="1"/>
        <v/>
      </c>
    </row>
    <row r="14">
      <c r="A14" s="91"/>
      <c r="B14" s="91"/>
      <c r="C14" s="91"/>
      <c r="D14" s="91"/>
      <c r="E14" t="str">
        <f>if(A14&lt;&gt;"",sumifs('Time off'!E:E,'Time off'!D:D,"&gt;="&amp;$E$3,'Time off'!D:D,"&lt;="&amp;$G$3,'Time off'!D:D,"&lt;=" &amp;now(), 'Time off'!C:C,A14, 'Time off'!B:B,"Yes"),"")</f>
        <v/>
      </c>
      <c r="F14" t="str">
        <f>if(A14&lt;&gt;"",sumifs('Time off'!E:E,'Time off'!D:D,"&gt;="&amp;$E$3,'Time off'!D:D,"&lt;="&amp;$G$3,'Time off'!D:D,"&gt;" &amp;now(), 'Time off'!C:C,A14, 'Time off'!B:B,"Yes"),"")</f>
        <v/>
      </c>
      <c r="G14" t="str">
        <f t="shared" si="1"/>
        <v/>
      </c>
    </row>
    <row r="15">
      <c r="A15" s="91"/>
      <c r="B15" s="91"/>
      <c r="C15" s="91"/>
      <c r="D15" s="91"/>
      <c r="E15" t="str">
        <f>if(A15&lt;&gt;"",sumifs('Time off'!E:E,'Time off'!D:D,"&gt;="&amp;$E$3,'Time off'!D:D,"&lt;="&amp;$G$3,'Time off'!D:D,"&lt;=" &amp;now(), 'Time off'!C:C,A15, 'Time off'!B:B,"Yes"),"")</f>
        <v/>
      </c>
      <c r="F15" t="str">
        <f>if(A15&lt;&gt;"",sumifs('Time off'!E:E,'Time off'!D:D,"&gt;="&amp;$E$3,'Time off'!D:D,"&lt;="&amp;$G$3,'Time off'!D:D,"&gt;" &amp;now(), 'Time off'!C:C,A15, 'Time off'!B:B,"Yes"),"")</f>
        <v/>
      </c>
      <c r="G15" t="str">
        <f t="shared" si="1"/>
        <v/>
      </c>
    </row>
    <row r="16">
      <c r="A16" s="91"/>
      <c r="B16" s="91"/>
      <c r="C16" s="91"/>
      <c r="D16" s="91"/>
      <c r="E16" t="str">
        <f>if(A16&lt;&gt;"",sumifs('Time off'!E:E,'Time off'!D:D,"&gt;="&amp;$E$3,'Time off'!D:D,"&lt;="&amp;$G$3,'Time off'!D:D,"&lt;=" &amp;now(), 'Time off'!C:C,A16, 'Time off'!B:B,"Yes"),"")</f>
        <v/>
      </c>
      <c r="F16" t="str">
        <f>if(A16&lt;&gt;"",sumifs('Time off'!E:E,'Time off'!D:D,"&gt;="&amp;$E$3,'Time off'!D:D,"&lt;="&amp;$G$3,'Time off'!D:D,"&gt;" &amp;now(), 'Time off'!C:C,A16, 'Time off'!B:B,"Yes"),"")</f>
        <v/>
      </c>
      <c r="G16" t="str">
        <f t="shared" si="1"/>
        <v/>
      </c>
    </row>
    <row r="17">
      <c r="A17" s="91"/>
      <c r="B17" s="91"/>
      <c r="C17" s="91"/>
      <c r="D17" s="91"/>
      <c r="E17" t="str">
        <f>if(A17&lt;&gt;"",sumifs('Time off'!E:E,'Time off'!D:D,"&gt;="&amp;$E$3,'Time off'!D:D,"&lt;="&amp;$G$3,'Time off'!D:D,"&lt;=" &amp;now(), 'Time off'!C:C,A17, 'Time off'!B:B,"Yes"),"")</f>
        <v/>
      </c>
      <c r="F17" t="str">
        <f>if(A17&lt;&gt;"",sumifs('Time off'!E:E,'Time off'!D:D,"&gt;="&amp;$E$3,'Time off'!D:D,"&lt;="&amp;$G$3,'Time off'!D:D,"&gt;" &amp;now(), 'Time off'!C:C,A17, 'Time off'!B:B,"Yes"),"")</f>
        <v/>
      </c>
      <c r="G17" t="str">
        <f t="shared" si="1"/>
        <v/>
      </c>
    </row>
    <row r="18">
      <c r="A18" s="91"/>
      <c r="B18" s="91"/>
      <c r="C18" s="91"/>
      <c r="D18" s="91"/>
      <c r="E18" t="str">
        <f>if(A18&lt;&gt;"",sumifs('Time off'!E:E,'Time off'!D:D,"&gt;="&amp;$E$3,'Time off'!D:D,"&lt;="&amp;$G$3,'Time off'!D:D,"&lt;=" &amp;now(), 'Time off'!C:C,A18, 'Time off'!B:B,"Yes"),"")</f>
        <v/>
      </c>
      <c r="F18" t="str">
        <f>if(A18&lt;&gt;"",sumifs('Time off'!E:E,'Time off'!D:D,"&gt;="&amp;$E$3,'Time off'!D:D,"&lt;="&amp;$G$3,'Time off'!D:D,"&gt;" &amp;now(), 'Time off'!C:C,A18, 'Time off'!B:B,"Yes"),"")</f>
        <v/>
      </c>
      <c r="G18" t="str">
        <f t="shared" si="1"/>
        <v/>
      </c>
    </row>
    <row r="19">
      <c r="A19" s="91"/>
      <c r="B19" s="91"/>
      <c r="C19" s="91"/>
      <c r="D19" s="91"/>
      <c r="E19" t="str">
        <f>if(A19&lt;&gt;"",sumifs('Time off'!E:E,'Time off'!D:D,"&gt;="&amp;$E$3,'Time off'!D:D,"&lt;="&amp;$G$3,'Time off'!D:D,"&lt;=" &amp;now(), 'Time off'!C:C,A19, 'Time off'!B:B,"Yes"),"")</f>
        <v/>
      </c>
      <c r="F19" t="str">
        <f>if(A19&lt;&gt;"",sumifs('Time off'!E:E,'Time off'!D:D,"&gt;="&amp;$E$3,'Time off'!D:D,"&lt;="&amp;$G$3,'Time off'!D:D,"&gt;" &amp;now(), 'Time off'!C:C,A19, 'Time off'!B:B,"Yes"),"")</f>
        <v/>
      </c>
      <c r="G19" t="str">
        <f t="shared" si="1"/>
        <v/>
      </c>
    </row>
    <row r="20">
      <c r="A20" s="91"/>
      <c r="B20" s="91"/>
      <c r="C20" s="91"/>
      <c r="D20" s="91"/>
      <c r="E20" t="str">
        <f>if(A20&lt;&gt;"",sumifs('Time off'!E:E,'Time off'!D:D,"&gt;="&amp;$E$3,'Time off'!D:D,"&lt;="&amp;$G$3,'Time off'!D:D,"&lt;=" &amp;now(), 'Time off'!C:C,A20, 'Time off'!B:B,"Yes"),"")</f>
        <v/>
      </c>
      <c r="F20" t="str">
        <f>if(A20&lt;&gt;"",sumifs('Time off'!E:E,'Time off'!D:D,"&gt;="&amp;$E$3,'Time off'!D:D,"&lt;="&amp;$G$3,'Time off'!D:D,"&gt;" &amp;now(), 'Time off'!C:C,A20, 'Time off'!B:B,"Yes"),"")</f>
        <v/>
      </c>
      <c r="G20" t="str">
        <f t="shared" si="1"/>
        <v/>
      </c>
    </row>
    <row r="21">
      <c r="A21" s="91"/>
      <c r="B21" s="91"/>
      <c r="C21" s="91"/>
      <c r="D21" s="91"/>
      <c r="E21" t="str">
        <f>if(A21&lt;&gt;"",sumifs('Time off'!E:E,'Time off'!D:D,"&gt;="&amp;$E$3,'Time off'!D:D,"&lt;="&amp;$G$3,'Time off'!D:D,"&lt;=" &amp;now(), 'Time off'!C:C,A21, 'Time off'!B:B,"Yes"),"")</f>
        <v/>
      </c>
      <c r="F21" t="str">
        <f>if(A21&lt;&gt;"",sumifs('Time off'!E:E,'Time off'!D:D,"&gt;="&amp;$E$3,'Time off'!D:D,"&lt;="&amp;$G$3,'Time off'!D:D,"&gt;" &amp;now(), 'Time off'!C:C,A21, 'Time off'!B:B,"Yes"),"")</f>
        <v/>
      </c>
      <c r="G21" t="str">
        <f t="shared" si="1"/>
        <v/>
      </c>
    </row>
    <row r="22">
      <c r="A22" s="91"/>
      <c r="B22" s="91"/>
      <c r="C22" s="91"/>
      <c r="D22" s="91"/>
      <c r="E22" t="str">
        <f>if(A22&lt;&gt;"",sumifs('Time off'!E:E,'Time off'!D:D,"&gt;="&amp;$E$3,'Time off'!D:D,"&lt;="&amp;$G$3,'Time off'!D:D,"&lt;=" &amp;now(), 'Time off'!C:C,A22, 'Time off'!B:B,"Yes"),"")</f>
        <v/>
      </c>
      <c r="F22" t="str">
        <f>if(A22&lt;&gt;"",sumifs('Time off'!E:E,'Time off'!D:D,"&gt;="&amp;$E$3,'Time off'!D:D,"&lt;="&amp;$G$3,'Time off'!D:D,"&gt;" &amp;now(), 'Time off'!C:C,A22, 'Time off'!B:B,"Yes"),"")</f>
        <v/>
      </c>
      <c r="G22" t="str">
        <f t="shared" si="1"/>
        <v/>
      </c>
    </row>
    <row r="23">
      <c r="A23" s="91"/>
      <c r="B23" s="91"/>
      <c r="C23" s="91"/>
      <c r="D23" s="91"/>
      <c r="E23" t="str">
        <f>if(A23&lt;&gt;"",sumifs('Time off'!E:E,'Time off'!D:D,"&gt;="&amp;$E$3,'Time off'!D:D,"&lt;="&amp;$G$3,'Time off'!D:D,"&lt;=" &amp;now(), 'Time off'!C:C,A23, 'Time off'!B:B,"Yes"),"")</f>
        <v/>
      </c>
      <c r="F23" t="str">
        <f>if(A23&lt;&gt;"",sumifs('Time off'!E:E,'Time off'!D:D,"&gt;="&amp;$E$3,'Time off'!D:D,"&lt;="&amp;$G$3,'Time off'!D:D,"&gt;" &amp;now(), 'Time off'!C:C,A23, 'Time off'!B:B,"Yes"),"")</f>
        <v/>
      </c>
      <c r="G23" t="str">
        <f t="shared" si="1"/>
        <v/>
      </c>
    </row>
    <row r="24">
      <c r="A24" s="91"/>
      <c r="B24" s="91"/>
      <c r="C24" s="91"/>
      <c r="D24" s="91"/>
      <c r="E24" t="str">
        <f>if(A24&lt;&gt;"",sumifs('Time off'!E:E,'Time off'!D:D,"&gt;="&amp;$E$3,'Time off'!D:D,"&lt;="&amp;$G$3,'Time off'!D:D,"&lt;=" &amp;now(), 'Time off'!C:C,A24, 'Time off'!B:B,"Yes"),"")</f>
        <v/>
      </c>
      <c r="F24" t="str">
        <f>if(A24&lt;&gt;"",sumifs('Time off'!E:E,'Time off'!D:D,"&gt;="&amp;$E$3,'Time off'!D:D,"&lt;="&amp;$G$3,'Time off'!D:D,"&gt;" &amp;now(), 'Time off'!C:C,A24, 'Time off'!B:B,"Yes"),"")</f>
        <v/>
      </c>
      <c r="G24" t="str">
        <f t="shared" si="1"/>
        <v/>
      </c>
    </row>
    <row r="25">
      <c r="A25" s="91"/>
      <c r="B25" s="91"/>
      <c r="C25" s="91"/>
      <c r="D25" s="91"/>
      <c r="E25" t="str">
        <f>if(A25&lt;&gt;"",sumifs('Time off'!E:E,'Time off'!D:D,"&gt;="&amp;$E$3,'Time off'!D:D,"&lt;="&amp;$G$3,'Time off'!D:D,"&lt;=" &amp;now(), 'Time off'!C:C,A25, 'Time off'!B:B,"Yes"),"")</f>
        <v/>
      </c>
      <c r="F25" t="str">
        <f>if(A25&lt;&gt;"",sumifs('Time off'!E:E,'Time off'!D:D,"&gt;="&amp;$E$3,'Time off'!D:D,"&lt;="&amp;$G$3,'Time off'!D:D,"&gt;" &amp;now(), 'Time off'!C:C,A25, 'Time off'!B:B,"Yes"),"")</f>
        <v/>
      </c>
      <c r="G25" t="str">
        <f t="shared" si="1"/>
        <v/>
      </c>
    </row>
    <row r="26">
      <c r="A26" s="91"/>
      <c r="B26" s="91"/>
      <c r="C26" s="91"/>
      <c r="D26" s="91"/>
      <c r="E26" t="str">
        <f>if(A26&lt;&gt;"",sumifs('Time off'!E:E,'Time off'!D:D,"&gt;="&amp;$E$3,'Time off'!D:D,"&lt;="&amp;$G$3,'Time off'!D:D,"&lt;=" &amp;now(), 'Time off'!C:C,A26, 'Time off'!B:B,"Yes"),"")</f>
        <v/>
      </c>
      <c r="F26" t="str">
        <f>if(A26&lt;&gt;"",sumifs('Time off'!E:E,'Time off'!D:D,"&gt;="&amp;$E$3,'Time off'!D:D,"&lt;="&amp;$G$3,'Time off'!D:D,"&gt;" &amp;now(), 'Time off'!C:C,A26, 'Time off'!B:B,"Yes"),"")</f>
        <v/>
      </c>
      <c r="G26" t="str">
        <f t="shared" si="1"/>
        <v/>
      </c>
    </row>
    <row r="27">
      <c r="A27" s="91"/>
      <c r="B27" s="91"/>
      <c r="C27" s="91"/>
      <c r="D27" s="91"/>
      <c r="E27" t="str">
        <f>if(A27&lt;&gt;"",sumifs('Time off'!E:E,'Time off'!D:D,"&gt;="&amp;$E$3,'Time off'!D:D,"&lt;="&amp;$G$3,'Time off'!D:D,"&lt;=" &amp;now(), 'Time off'!C:C,A27, 'Time off'!B:B,"Yes"),"")</f>
        <v/>
      </c>
      <c r="F27" t="str">
        <f>if(A27&lt;&gt;"",sumifs('Time off'!E:E,'Time off'!D:D,"&gt;="&amp;$E$3,'Time off'!D:D,"&lt;="&amp;$G$3,'Time off'!D:D,"&gt;" &amp;now(), 'Time off'!C:C,A27, 'Time off'!B:B,"Yes"),"")</f>
        <v/>
      </c>
      <c r="G27" t="str">
        <f t="shared" si="1"/>
        <v/>
      </c>
    </row>
    <row r="28">
      <c r="A28" s="91"/>
      <c r="B28" s="91"/>
      <c r="C28" s="91"/>
      <c r="D28" s="91"/>
      <c r="E28" t="str">
        <f>if(A28&lt;&gt;"",sumifs('Time off'!E:E,'Time off'!D:D,"&gt;="&amp;$E$3,'Time off'!D:D,"&lt;="&amp;$G$3,'Time off'!D:D,"&lt;=" &amp;now(), 'Time off'!C:C,A28, 'Time off'!B:B,"Yes"),"")</f>
        <v/>
      </c>
      <c r="F28" t="str">
        <f>if(A28&lt;&gt;"",sumifs('Time off'!E:E,'Time off'!D:D,"&gt;="&amp;$E$3,'Time off'!D:D,"&lt;="&amp;$G$3,'Time off'!D:D,"&gt;" &amp;now(), 'Time off'!C:C,A28, 'Time off'!B:B,"Yes"),"")</f>
        <v/>
      </c>
      <c r="G28" t="str">
        <f t="shared" si="1"/>
        <v/>
      </c>
    </row>
    <row r="29">
      <c r="A29" s="91"/>
      <c r="B29" s="91"/>
      <c r="C29" s="91"/>
      <c r="D29" s="91"/>
      <c r="E29" t="str">
        <f>if(A29&lt;&gt;"",sumifs('Time off'!E:E,'Time off'!D:D,"&gt;="&amp;$E$3,'Time off'!D:D,"&lt;="&amp;$G$3,'Time off'!D:D,"&lt;=" &amp;now(), 'Time off'!C:C,A29, 'Time off'!B:B,"Yes"),"")</f>
        <v/>
      </c>
      <c r="F29" t="str">
        <f>if(A29&lt;&gt;"",sumifs('Time off'!E:E,'Time off'!D:D,"&gt;="&amp;$E$3,'Time off'!D:D,"&lt;="&amp;$G$3,'Time off'!D:D,"&gt;" &amp;now(), 'Time off'!C:C,A29, 'Time off'!B:B,"Yes"),"")</f>
        <v/>
      </c>
      <c r="G29" t="str">
        <f t="shared" si="1"/>
        <v/>
      </c>
    </row>
    <row r="30">
      <c r="A30" s="91"/>
      <c r="B30" s="91"/>
      <c r="C30" s="91"/>
      <c r="D30" s="91"/>
      <c r="E30" t="str">
        <f>if(A30&lt;&gt;"",sumifs('Time off'!E:E,'Time off'!D:D,"&gt;="&amp;$E$3,'Time off'!D:D,"&lt;="&amp;$G$3,'Time off'!D:D,"&lt;=" &amp;now(), 'Time off'!C:C,A30, 'Time off'!B:B,"Yes"),"")</f>
        <v/>
      </c>
      <c r="F30" t="str">
        <f>if(A30&lt;&gt;"",sumifs('Time off'!E:E,'Time off'!D:D,"&gt;="&amp;$E$3,'Time off'!D:D,"&lt;="&amp;$G$3,'Time off'!D:D,"&gt;" &amp;now(), 'Time off'!C:C,A30, 'Time off'!B:B,"Yes"),"")</f>
        <v/>
      </c>
      <c r="G30" t="str">
        <f t="shared" si="1"/>
        <v/>
      </c>
    </row>
    <row r="31">
      <c r="A31" s="91"/>
      <c r="B31" s="91"/>
      <c r="C31" s="91"/>
      <c r="D31" s="91"/>
      <c r="E31" t="str">
        <f>if(A31&lt;&gt;"",sumifs('Time off'!E:E,'Time off'!D:D,"&gt;="&amp;$E$3,'Time off'!D:D,"&lt;="&amp;$G$3,'Time off'!D:D,"&lt;=" &amp;now(), 'Time off'!C:C,A31, 'Time off'!B:B,"Yes"),"")</f>
        <v/>
      </c>
      <c r="F31" t="str">
        <f>if(A31&lt;&gt;"",sumifs('Time off'!E:E,'Time off'!D:D,"&gt;="&amp;$E$3,'Time off'!D:D,"&lt;="&amp;$G$3,'Time off'!D:D,"&gt;" &amp;now(), 'Time off'!C:C,A31, 'Time off'!B:B,"Yes"),"")</f>
        <v/>
      </c>
      <c r="G31" t="str">
        <f t="shared" si="1"/>
        <v/>
      </c>
    </row>
    <row r="32">
      <c r="A32" s="91"/>
      <c r="B32" s="91"/>
      <c r="C32" s="91"/>
      <c r="D32" s="91"/>
      <c r="E32" t="str">
        <f>if(A32&lt;&gt;"",sumifs('Time off'!E:E,'Time off'!D:D,"&gt;="&amp;$E$3,'Time off'!D:D,"&lt;="&amp;$G$3,'Time off'!D:D,"&lt;=" &amp;now(), 'Time off'!C:C,A32, 'Time off'!B:B,"Yes"),"")</f>
        <v/>
      </c>
      <c r="F32" t="str">
        <f>if(A32&lt;&gt;"",sumifs('Time off'!E:E,'Time off'!D:D,"&gt;="&amp;$E$3,'Time off'!D:D,"&lt;="&amp;$G$3,'Time off'!D:D,"&gt;" &amp;now(), 'Time off'!C:C,A32, 'Time off'!B:B,"Yes"),"")</f>
        <v/>
      </c>
      <c r="G32" t="str">
        <f t="shared" si="1"/>
        <v/>
      </c>
    </row>
    <row r="33">
      <c r="A33" s="91"/>
      <c r="B33" s="91"/>
      <c r="C33" s="91"/>
      <c r="D33" s="91"/>
      <c r="E33" t="str">
        <f>if(A33&lt;&gt;"",sumifs('Time off'!E:E,'Time off'!D:D,"&gt;="&amp;$E$3,'Time off'!D:D,"&lt;="&amp;$G$3,'Time off'!D:D,"&lt;=" &amp;now(), 'Time off'!C:C,A33, 'Time off'!B:B,"Yes"),"")</f>
        <v/>
      </c>
      <c r="F33" t="str">
        <f>if(A33&lt;&gt;"",sumifs('Time off'!E:E,'Time off'!D:D,"&gt;="&amp;$E$3,'Time off'!D:D,"&lt;="&amp;$G$3,'Time off'!D:D,"&gt;" &amp;now(), 'Time off'!C:C,A33, 'Time off'!B:B,"Yes"),"")</f>
        <v/>
      </c>
      <c r="G33" t="str">
        <f t="shared" si="1"/>
        <v/>
      </c>
    </row>
    <row r="34">
      <c r="A34" s="91"/>
      <c r="B34" s="91"/>
      <c r="C34" s="91"/>
      <c r="D34" s="91"/>
      <c r="E34" t="str">
        <f>if(A34&lt;&gt;"",sumifs('Time off'!E:E,'Time off'!D:D,"&gt;="&amp;$E$3,'Time off'!D:D,"&lt;="&amp;$G$3,'Time off'!D:D,"&lt;=" &amp;now(), 'Time off'!C:C,A34, 'Time off'!B:B,"Yes"),"")</f>
        <v/>
      </c>
      <c r="F34" t="str">
        <f>if(A34&lt;&gt;"",sumifs('Time off'!E:E,'Time off'!D:D,"&gt;="&amp;$E$3,'Time off'!D:D,"&lt;="&amp;$G$3,'Time off'!D:D,"&gt;" &amp;now(), 'Time off'!C:C,A34, 'Time off'!B:B,"Yes"),"")</f>
        <v/>
      </c>
      <c r="G34" t="str">
        <f t="shared" si="1"/>
        <v/>
      </c>
    </row>
    <row r="35">
      <c r="A35" s="91"/>
      <c r="B35" s="91"/>
      <c r="C35" s="91"/>
      <c r="D35" s="91"/>
      <c r="E35" t="str">
        <f>if(A35&lt;&gt;"",sumifs('Time off'!E:E,'Time off'!D:D,"&gt;="&amp;$E$3,'Time off'!D:D,"&lt;="&amp;$G$3,'Time off'!D:D,"&lt;=" &amp;now(), 'Time off'!C:C,A35, 'Time off'!B:B,"Yes"),"")</f>
        <v/>
      </c>
      <c r="F35" t="str">
        <f>if(A35&lt;&gt;"",sumifs('Time off'!E:E,'Time off'!D:D,"&gt;="&amp;$E$3,'Time off'!D:D,"&lt;="&amp;$G$3,'Time off'!D:D,"&gt;" &amp;now(), 'Time off'!C:C,A35, 'Time off'!B:B,"Yes"),"")</f>
        <v/>
      </c>
      <c r="G35" t="str">
        <f t="shared" si="1"/>
        <v/>
      </c>
    </row>
    <row r="36">
      <c r="A36" s="91"/>
      <c r="B36" s="91"/>
      <c r="C36" s="91"/>
      <c r="D36" s="91"/>
      <c r="E36" t="str">
        <f>if(A36&lt;&gt;"",sumifs('Time off'!E:E,'Time off'!D:D,"&gt;="&amp;$E$3,'Time off'!D:D,"&lt;="&amp;$G$3,'Time off'!D:D,"&lt;=" &amp;now(), 'Time off'!C:C,A36, 'Time off'!B:B,"Yes"),"")</f>
        <v/>
      </c>
      <c r="F36" t="str">
        <f>if(A36&lt;&gt;"",sumifs('Time off'!E:E,'Time off'!D:D,"&gt;="&amp;$E$3,'Time off'!D:D,"&lt;="&amp;$G$3,'Time off'!D:D,"&gt;" &amp;now(), 'Time off'!C:C,A36, 'Time off'!B:B,"Yes"),"")</f>
        <v/>
      </c>
      <c r="G36" t="str">
        <f t="shared" si="1"/>
        <v/>
      </c>
    </row>
    <row r="37">
      <c r="A37" s="91"/>
      <c r="B37" s="91"/>
      <c r="C37" s="91"/>
      <c r="D37" s="91"/>
      <c r="E37" t="str">
        <f>if(A37&lt;&gt;"",sumifs('Time off'!E:E,'Time off'!D:D,"&gt;="&amp;$E$3,'Time off'!D:D,"&lt;="&amp;$G$3,'Time off'!D:D,"&lt;=" &amp;now(), 'Time off'!C:C,A37, 'Time off'!B:B,"Yes"),"")</f>
        <v/>
      </c>
      <c r="F37" t="str">
        <f>if(A37&lt;&gt;"",sumifs('Time off'!E:E,'Time off'!D:D,"&gt;="&amp;$E$3,'Time off'!D:D,"&lt;="&amp;$G$3,'Time off'!D:D,"&gt;" &amp;now(), 'Time off'!C:C,A37, 'Time off'!B:B,"Yes"),"")</f>
        <v/>
      </c>
      <c r="G37" t="str">
        <f t="shared" si="1"/>
        <v/>
      </c>
    </row>
    <row r="38">
      <c r="A38" s="91"/>
      <c r="B38" s="91"/>
      <c r="C38" s="91"/>
      <c r="D38" s="91"/>
      <c r="E38" t="str">
        <f>if(A38&lt;&gt;"",sumifs('Time off'!E:E,'Time off'!D:D,"&gt;="&amp;$E$3,'Time off'!D:D,"&lt;="&amp;$G$3,'Time off'!D:D,"&lt;=" &amp;now(), 'Time off'!C:C,A38, 'Time off'!B:B,"Yes"),"")</f>
        <v/>
      </c>
      <c r="F38" t="str">
        <f>if(A38&lt;&gt;"",sumifs('Time off'!E:E,'Time off'!D:D,"&gt;="&amp;$E$3,'Time off'!D:D,"&lt;="&amp;$G$3,'Time off'!D:D,"&gt;" &amp;now(), 'Time off'!C:C,A38, 'Time off'!B:B,"Yes"),"")</f>
        <v/>
      </c>
      <c r="G38" t="str">
        <f t="shared" si="1"/>
        <v/>
      </c>
    </row>
    <row r="39">
      <c r="A39" s="91"/>
      <c r="B39" s="91"/>
      <c r="C39" s="91"/>
      <c r="D39" s="91"/>
      <c r="E39" t="str">
        <f>if(A39&lt;&gt;"",sumifs('Time off'!E:E,'Time off'!D:D,"&gt;="&amp;$E$3,'Time off'!D:D,"&lt;="&amp;$G$3,'Time off'!D:D,"&lt;=" &amp;now(), 'Time off'!C:C,A39, 'Time off'!B:B,"Yes"),"")</f>
        <v/>
      </c>
      <c r="F39" t="str">
        <f>if(A39&lt;&gt;"",sumifs('Time off'!E:E,'Time off'!D:D,"&gt;="&amp;$E$3,'Time off'!D:D,"&lt;="&amp;$G$3,'Time off'!D:D,"&gt;" &amp;now(), 'Time off'!C:C,A39, 'Time off'!B:B,"Yes"),"")</f>
        <v/>
      </c>
      <c r="G39" t="str">
        <f t="shared" si="1"/>
        <v/>
      </c>
    </row>
    <row r="40">
      <c r="A40" s="91"/>
      <c r="B40" s="91"/>
      <c r="C40" s="91"/>
      <c r="D40" s="91"/>
      <c r="E40" t="str">
        <f>if(A40&lt;&gt;"",sumifs('Time off'!E:E,'Time off'!D:D,"&gt;="&amp;$E$3,'Time off'!D:D,"&lt;="&amp;$G$3,'Time off'!D:D,"&lt;=" &amp;now(), 'Time off'!C:C,A40, 'Time off'!B:B,"Yes"),"")</f>
        <v/>
      </c>
      <c r="F40" t="str">
        <f>if(A40&lt;&gt;"",sumifs('Time off'!E:E,'Time off'!D:D,"&gt;="&amp;$E$3,'Time off'!D:D,"&lt;="&amp;$G$3,'Time off'!D:D,"&gt;" &amp;now(), 'Time off'!C:C,A40, 'Time off'!B:B,"Yes"),"")</f>
        <v/>
      </c>
      <c r="G40" t="str">
        <f t="shared" si="1"/>
        <v/>
      </c>
    </row>
    <row r="41">
      <c r="A41" s="91"/>
      <c r="B41" s="91"/>
      <c r="C41" s="91"/>
      <c r="D41" s="91"/>
      <c r="E41" t="str">
        <f>if(A41&lt;&gt;"",sumifs('Time off'!E:E,'Time off'!D:D,"&gt;="&amp;$E$3,'Time off'!D:D,"&lt;="&amp;$G$3,'Time off'!D:D,"&lt;=" &amp;now(), 'Time off'!C:C,A41, 'Time off'!B:B,"Yes"),"")</f>
        <v/>
      </c>
      <c r="F41" t="str">
        <f>if(A41&lt;&gt;"",sumifs('Time off'!E:E,'Time off'!D:D,"&gt;="&amp;$E$3,'Time off'!D:D,"&lt;="&amp;$G$3,'Time off'!D:D,"&gt;" &amp;now(), 'Time off'!C:C,A41, 'Time off'!B:B,"Yes"),"")</f>
        <v/>
      </c>
      <c r="G41" t="str">
        <f t="shared" si="1"/>
        <v/>
      </c>
    </row>
    <row r="42">
      <c r="A42" s="91"/>
      <c r="B42" s="91"/>
      <c r="C42" s="91"/>
      <c r="D42" s="91"/>
      <c r="E42" t="str">
        <f>if(A42&lt;&gt;"",sumifs('Time off'!E:E,'Time off'!D:D,"&gt;="&amp;$E$3,'Time off'!D:D,"&lt;="&amp;$G$3,'Time off'!D:D,"&lt;=" &amp;now(), 'Time off'!C:C,A42, 'Time off'!B:B,"Yes"),"")</f>
        <v/>
      </c>
      <c r="F42" t="str">
        <f>if(A42&lt;&gt;"",sumifs('Time off'!E:E,'Time off'!D:D,"&gt;="&amp;$E$3,'Time off'!D:D,"&lt;="&amp;$G$3,'Time off'!D:D,"&gt;" &amp;now(), 'Time off'!C:C,A42, 'Time off'!B:B,"Yes"),"")</f>
        <v/>
      </c>
      <c r="G42" t="str">
        <f t="shared" si="1"/>
        <v/>
      </c>
    </row>
    <row r="43">
      <c r="A43" s="91"/>
      <c r="B43" s="91"/>
      <c r="C43" s="91"/>
      <c r="D43" s="91"/>
      <c r="E43" t="str">
        <f>if(A43&lt;&gt;"",sumifs('Time off'!E:E,'Time off'!D:D,"&gt;="&amp;$E$3,'Time off'!D:D,"&lt;="&amp;$G$3,'Time off'!D:D,"&lt;=" &amp;now(), 'Time off'!C:C,A43, 'Time off'!B:B,"Yes"),"")</f>
        <v/>
      </c>
      <c r="F43" t="str">
        <f>if(A43&lt;&gt;"",sumifs('Time off'!E:E,'Time off'!D:D,"&gt;="&amp;$E$3,'Time off'!D:D,"&lt;="&amp;$G$3,'Time off'!D:D,"&gt;" &amp;now(), 'Time off'!C:C,A43, 'Time off'!B:B,"Yes"),"")</f>
        <v/>
      </c>
      <c r="G43" t="str">
        <f t="shared" si="1"/>
        <v/>
      </c>
    </row>
    <row r="44">
      <c r="A44" s="91"/>
      <c r="B44" s="91"/>
      <c r="C44" s="91"/>
      <c r="D44" s="91"/>
      <c r="E44" t="str">
        <f>if(A44&lt;&gt;"",sumifs('Time off'!E:E,'Time off'!D:D,"&gt;="&amp;$E$3,'Time off'!D:D,"&lt;="&amp;$G$3,'Time off'!D:D,"&lt;=" &amp;now(), 'Time off'!C:C,A44, 'Time off'!B:B,"Yes"),"")</f>
        <v/>
      </c>
      <c r="F44" t="str">
        <f>if(A44&lt;&gt;"",sumifs('Time off'!E:E,'Time off'!D:D,"&gt;="&amp;$E$3,'Time off'!D:D,"&lt;="&amp;$G$3,'Time off'!D:D,"&gt;" &amp;now(), 'Time off'!C:C,A44, 'Time off'!B:B,"Yes"),"")</f>
        <v/>
      </c>
      <c r="G44" t="str">
        <f t="shared" si="1"/>
        <v/>
      </c>
    </row>
    <row r="45">
      <c r="A45" s="91"/>
      <c r="B45" s="91"/>
      <c r="C45" s="91"/>
      <c r="D45" s="91"/>
      <c r="E45" t="str">
        <f>if(A45&lt;&gt;"",sumifs('Time off'!E:E,'Time off'!D:D,"&gt;="&amp;$E$3,'Time off'!D:D,"&lt;="&amp;$G$3,'Time off'!D:D,"&lt;=" &amp;now(), 'Time off'!C:C,A45, 'Time off'!B:B,"Yes"),"")</f>
        <v/>
      </c>
      <c r="F45" t="str">
        <f>if(A45&lt;&gt;"",sumifs('Time off'!E:E,'Time off'!D:D,"&gt;="&amp;$E$3,'Time off'!D:D,"&lt;="&amp;$G$3,'Time off'!D:D,"&gt;" &amp;now(), 'Time off'!C:C,A45, 'Time off'!B:B,"Yes"),"")</f>
        <v/>
      </c>
      <c r="G45" t="str">
        <f t="shared" si="1"/>
        <v/>
      </c>
    </row>
    <row r="46">
      <c r="A46" s="91"/>
      <c r="B46" s="91"/>
      <c r="C46" s="91"/>
      <c r="D46" s="91"/>
      <c r="E46" t="str">
        <f>if(A46&lt;&gt;"",sumifs('Time off'!E:E,'Time off'!D:D,"&gt;="&amp;$E$3,'Time off'!D:D,"&lt;="&amp;$G$3,'Time off'!D:D,"&lt;=" &amp;now(), 'Time off'!C:C,A46, 'Time off'!B:B,"Yes"),"")</f>
        <v/>
      </c>
      <c r="F46" t="str">
        <f>if(A46&lt;&gt;"",sumifs('Time off'!E:E,'Time off'!D:D,"&gt;="&amp;$E$3,'Time off'!D:D,"&lt;="&amp;$G$3,'Time off'!D:D,"&gt;" &amp;now(), 'Time off'!C:C,A46, 'Time off'!B:B,"Yes"),"")</f>
        <v/>
      </c>
      <c r="G46" t="str">
        <f t="shared" si="1"/>
        <v/>
      </c>
    </row>
    <row r="47">
      <c r="A47" s="91"/>
      <c r="B47" s="91"/>
      <c r="C47" s="91"/>
      <c r="D47" s="91"/>
      <c r="E47" t="str">
        <f>if(A47&lt;&gt;"",sumifs('Time off'!E:E,'Time off'!D:D,"&gt;="&amp;$E$3,'Time off'!D:D,"&lt;="&amp;$G$3,'Time off'!D:D,"&lt;=" &amp;now(), 'Time off'!C:C,A47, 'Time off'!B:B,"Yes"),"")</f>
        <v/>
      </c>
      <c r="F47" t="str">
        <f>if(A47&lt;&gt;"",sumifs('Time off'!E:E,'Time off'!D:D,"&gt;="&amp;$E$3,'Time off'!D:D,"&lt;="&amp;$G$3,'Time off'!D:D,"&gt;" &amp;now(), 'Time off'!C:C,A47, 'Time off'!B:B,"Yes"),"")</f>
        <v/>
      </c>
      <c r="G47" t="str">
        <f t="shared" si="1"/>
        <v/>
      </c>
    </row>
    <row r="48">
      <c r="A48" s="91"/>
      <c r="B48" s="91"/>
      <c r="C48" s="91"/>
      <c r="D48" s="91"/>
      <c r="E48" t="str">
        <f>if(A48&lt;&gt;"",sumifs('Time off'!E:E,'Time off'!D:D,"&gt;="&amp;$E$3,'Time off'!D:D,"&lt;="&amp;$G$3,'Time off'!D:D,"&lt;=" &amp;now(), 'Time off'!C:C,A48, 'Time off'!B:B,"Yes"),"")</f>
        <v/>
      </c>
      <c r="F48" t="str">
        <f>if(A48&lt;&gt;"",sumifs('Time off'!E:E,'Time off'!D:D,"&gt;="&amp;$E$3,'Time off'!D:D,"&lt;="&amp;$G$3,'Time off'!D:D,"&gt;" &amp;now(), 'Time off'!C:C,A48, 'Time off'!B:B,"Yes"),"")</f>
        <v/>
      </c>
      <c r="G48" t="str">
        <f t="shared" si="1"/>
        <v/>
      </c>
    </row>
    <row r="49">
      <c r="A49" s="91"/>
      <c r="B49" s="91"/>
      <c r="C49" s="91"/>
      <c r="D49" s="91"/>
      <c r="E49" t="str">
        <f>if(A49&lt;&gt;"",sumifs('Time off'!E:E,'Time off'!D:D,"&gt;="&amp;$E$3,'Time off'!D:D,"&lt;="&amp;$G$3,'Time off'!D:D,"&lt;=" &amp;now(), 'Time off'!C:C,A49, 'Time off'!B:B,"Yes"),"")</f>
        <v/>
      </c>
      <c r="F49" t="str">
        <f>if(A49&lt;&gt;"",sumifs('Time off'!E:E,'Time off'!D:D,"&gt;="&amp;$E$3,'Time off'!D:D,"&lt;="&amp;$G$3,'Time off'!D:D,"&gt;" &amp;now(), 'Time off'!C:C,A49, 'Time off'!B:B,"Yes"),"")</f>
        <v/>
      </c>
      <c r="G49" t="str">
        <f t="shared" si="1"/>
        <v/>
      </c>
    </row>
    <row r="50">
      <c r="A50" s="91"/>
      <c r="B50" s="91"/>
      <c r="C50" s="91"/>
      <c r="D50" s="91"/>
      <c r="E50" t="str">
        <f>if(A50&lt;&gt;"",sumifs('Time off'!E:E,'Time off'!D:D,"&gt;="&amp;$E$3,'Time off'!D:D,"&lt;="&amp;$G$3,'Time off'!D:D,"&lt;=" &amp;now(), 'Time off'!C:C,A50, 'Time off'!B:B,"Yes"),"")</f>
        <v/>
      </c>
      <c r="F50" t="str">
        <f>if(A50&lt;&gt;"",sumifs('Time off'!E:E,'Time off'!D:D,"&gt;="&amp;$E$3,'Time off'!D:D,"&lt;="&amp;$G$3,'Time off'!D:D,"&gt;" &amp;now(), 'Time off'!C:C,A50, 'Time off'!B:B,"Yes"),"")</f>
        <v/>
      </c>
      <c r="G50" t="str">
        <f t="shared" si="1"/>
        <v/>
      </c>
    </row>
    <row r="51">
      <c r="A51" s="91"/>
      <c r="B51" s="91"/>
      <c r="C51" s="91"/>
      <c r="D51" s="91"/>
      <c r="E51" t="str">
        <f>if(A51&lt;&gt;"",sumifs('Time off'!E:E,'Time off'!D:D,"&gt;="&amp;$E$3,'Time off'!D:D,"&lt;="&amp;$G$3,'Time off'!D:D,"&lt;=" &amp;now(), 'Time off'!C:C,A51, 'Time off'!B:B,"Yes"),"")</f>
        <v/>
      </c>
      <c r="F51" t="str">
        <f>if(A51&lt;&gt;"",sumifs('Time off'!E:E,'Time off'!D:D,"&gt;="&amp;$E$3,'Time off'!D:D,"&lt;="&amp;$G$3,'Time off'!D:D,"&gt;" &amp;now(), 'Time off'!C:C,A51, 'Time off'!B:B,"Yes"),"")</f>
        <v/>
      </c>
      <c r="G51" t="str">
        <f t="shared" si="1"/>
        <v/>
      </c>
    </row>
    <row r="52">
      <c r="A52" s="91"/>
      <c r="B52" s="91"/>
      <c r="C52" s="91"/>
      <c r="D52" s="91"/>
      <c r="E52" t="str">
        <f>if(A52&lt;&gt;"",sumifs('Time off'!E:E,'Time off'!D:D,"&gt;="&amp;$E$3,'Time off'!D:D,"&lt;="&amp;$G$3,'Time off'!D:D,"&lt;=" &amp;now(), 'Time off'!C:C,A52, 'Time off'!B:B,"Yes"),"")</f>
        <v/>
      </c>
      <c r="F52" t="str">
        <f>if(A52&lt;&gt;"",sumifs('Time off'!E:E,'Time off'!D:D,"&gt;="&amp;$E$3,'Time off'!D:D,"&lt;="&amp;$G$3,'Time off'!D:D,"&gt;" &amp;now(), 'Time off'!C:C,A52, 'Time off'!B:B,"Yes"),"")</f>
        <v/>
      </c>
      <c r="G52" t="str">
        <f t="shared" si="1"/>
        <v/>
      </c>
    </row>
    <row r="53">
      <c r="A53" s="91"/>
      <c r="B53" s="91"/>
      <c r="C53" s="91"/>
      <c r="D53" s="91"/>
      <c r="E53" t="str">
        <f>if(A53&lt;&gt;"",sumifs('Time off'!E:E,'Time off'!D:D,"&gt;="&amp;$E$3,'Time off'!D:D,"&lt;="&amp;$G$3,'Time off'!D:D,"&lt;=" &amp;now(), 'Time off'!C:C,A53, 'Time off'!B:B,"Yes"),"")</f>
        <v/>
      </c>
      <c r="F53" t="str">
        <f>if(A53&lt;&gt;"",sumifs('Time off'!E:E,'Time off'!D:D,"&gt;="&amp;$E$3,'Time off'!D:D,"&lt;="&amp;$G$3,'Time off'!D:D,"&gt;" &amp;now(), 'Time off'!C:C,A53, 'Time off'!B:B,"Yes"),"")</f>
        <v/>
      </c>
      <c r="G53" t="str">
        <f t="shared" si="1"/>
        <v/>
      </c>
    </row>
    <row r="54">
      <c r="A54" s="91"/>
      <c r="B54" s="91"/>
      <c r="C54" s="91"/>
      <c r="D54" s="91"/>
      <c r="E54" t="str">
        <f>if(A54&lt;&gt;"",sumifs('Time off'!E:E,'Time off'!D:D,"&gt;="&amp;$E$3,'Time off'!D:D,"&lt;="&amp;$G$3,'Time off'!D:D,"&lt;=" &amp;now(), 'Time off'!C:C,A54, 'Time off'!B:B,"Yes"),"")</f>
        <v/>
      </c>
      <c r="F54" t="str">
        <f>if(A54&lt;&gt;"",sumifs('Time off'!E:E,'Time off'!D:D,"&gt;="&amp;$E$3,'Time off'!D:D,"&lt;="&amp;$G$3,'Time off'!D:D,"&gt;" &amp;now(), 'Time off'!C:C,A54, 'Time off'!B:B,"Yes"),"")</f>
        <v/>
      </c>
      <c r="G54" t="str">
        <f t="shared" si="1"/>
        <v/>
      </c>
    </row>
    <row r="55">
      <c r="A55" s="91"/>
      <c r="B55" s="91"/>
      <c r="C55" s="91"/>
      <c r="D55" s="91"/>
      <c r="E55" t="str">
        <f>if(A55&lt;&gt;"",sumifs('Time off'!E:E,'Time off'!D:D,"&gt;="&amp;$E$3,'Time off'!D:D,"&lt;="&amp;$G$3,'Time off'!D:D,"&lt;=" &amp;now(), 'Time off'!C:C,A55, 'Time off'!B:B,"Yes"),"")</f>
        <v/>
      </c>
      <c r="F55" t="str">
        <f>if(A55&lt;&gt;"",sumifs('Time off'!E:E,'Time off'!D:D,"&gt;="&amp;$E$3,'Time off'!D:D,"&lt;="&amp;$G$3,'Time off'!D:D,"&gt;" &amp;now(), 'Time off'!C:C,A55, 'Time off'!B:B,"Yes"),"")</f>
        <v/>
      </c>
      <c r="G55" t="str">
        <f t="shared" si="1"/>
        <v/>
      </c>
    </row>
    <row r="56">
      <c r="A56" s="91"/>
      <c r="B56" s="91"/>
      <c r="C56" s="91"/>
      <c r="D56" s="91"/>
      <c r="E56" t="str">
        <f>if(A56&lt;&gt;"",sumifs('Time off'!E:E,'Time off'!D:D,"&gt;="&amp;$E$3,'Time off'!D:D,"&lt;="&amp;$G$3,'Time off'!D:D,"&lt;=" &amp;now(), 'Time off'!C:C,A56, 'Time off'!B:B,"Yes"),"")</f>
        <v/>
      </c>
      <c r="F56" t="str">
        <f>if(A56&lt;&gt;"",sumifs('Time off'!E:E,'Time off'!D:D,"&gt;="&amp;$E$3,'Time off'!D:D,"&lt;="&amp;$G$3,'Time off'!D:D,"&gt;" &amp;now(), 'Time off'!C:C,A56, 'Time off'!B:B,"Yes"),"")</f>
        <v/>
      </c>
      <c r="G56" t="str">
        <f t="shared" si="1"/>
        <v/>
      </c>
    </row>
    <row r="57">
      <c r="A57" s="91"/>
      <c r="B57" s="91"/>
      <c r="C57" s="91"/>
      <c r="D57" s="91"/>
      <c r="E57" t="str">
        <f>if(A57&lt;&gt;"",sumifs('Time off'!E:E,'Time off'!D:D,"&gt;="&amp;$E$3,'Time off'!D:D,"&lt;="&amp;$G$3,'Time off'!D:D,"&lt;=" &amp;now(), 'Time off'!C:C,A57, 'Time off'!B:B,"Yes"),"")</f>
        <v/>
      </c>
      <c r="F57" t="str">
        <f>if(A57&lt;&gt;"",sumifs('Time off'!E:E,'Time off'!D:D,"&gt;="&amp;$E$3,'Time off'!D:D,"&lt;="&amp;$G$3,'Time off'!D:D,"&gt;" &amp;now(), 'Time off'!C:C,A57, 'Time off'!B:B,"Yes"),"")</f>
        <v/>
      </c>
      <c r="G57" t="str">
        <f t="shared" si="1"/>
        <v/>
      </c>
    </row>
    <row r="58">
      <c r="A58" s="91"/>
      <c r="B58" s="91"/>
      <c r="C58" s="91"/>
      <c r="D58" s="91"/>
      <c r="E58" t="str">
        <f>if(A58&lt;&gt;"",sumifs('Time off'!E:E,'Time off'!D:D,"&gt;="&amp;$E$3,'Time off'!D:D,"&lt;="&amp;$G$3,'Time off'!D:D,"&lt;=" &amp;now(), 'Time off'!C:C,A58, 'Time off'!B:B,"Yes"),"")</f>
        <v/>
      </c>
      <c r="F58" t="str">
        <f>if(A58&lt;&gt;"",sumifs('Time off'!E:E,'Time off'!D:D,"&gt;="&amp;$E$3,'Time off'!D:D,"&lt;="&amp;$G$3,'Time off'!D:D,"&gt;" &amp;now(), 'Time off'!C:C,A58, 'Time off'!B:B,"Yes"),"")</f>
        <v/>
      </c>
      <c r="G58" t="str">
        <f t="shared" si="1"/>
        <v/>
      </c>
    </row>
    <row r="59">
      <c r="A59" s="91"/>
      <c r="B59" s="91"/>
      <c r="C59" s="91"/>
      <c r="D59" s="91"/>
      <c r="E59" t="str">
        <f>if(A59&lt;&gt;"",sumifs('Time off'!E:E,'Time off'!D:D,"&gt;="&amp;$E$3,'Time off'!D:D,"&lt;="&amp;$G$3,'Time off'!D:D,"&lt;=" &amp;now(), 'Time off'!C:C,A59, 'Time off'!B:B,"Yes"),"")</f>
        <v/>
      </c>
      <c r="F59" t="str">
        <f>if(A59&lt;&gt;"",sumifs('Time off'!E:E,'Time off'!D:D,"&gt;="&amp;$E$3,'Time off'!D:D,"&lt;="&amp;$G$3,'Time off'!D:D,"&gt;" &amp;now(), 'Time off'!C:C,A59, 'Time off'!B:B,"Yes"),"")</f>
        <v/>
      </c>
      <c r="G59" t="str">
        <f t="shared" si="1"/>
        <v/>
      </c>
    </row>
    <row r="60">
      <c r="A60" s="91"/>
      <c r="B60" s="91"/>
      <c r="C60" s="91"/>
      <c r="D60" s="91"/>
      <c r="E60" t="str">
        <f>if(A60&lt;&gt;"",sumifs('Time off'!E:E,'Time off'!D:D,"&gt;="&amp;$E$3,'Time off'!D:D,"&lt;="&amp;$G$3,'Time off'!D:D,"&lt;=" &amp;now(), 'Time off'!C:C,A60, 'Time off'!B:B,"Yes"),"")</f>
        <v/>
      </c>
      <c r="F60" t="str">
        <f>if(A60&lt;&gt;"",sumifs('Time off'!E:E,'Time off'!D:D,"&gt;="&amp;$E$3,'Time off'!D:D,"&lt;="&amp;$G$3,'Time off'!D:D,"&gt;" &amp;now(), 'Time off'!C:C,A60, 'Time off'!B:B,"Yes"),"")</f>
        <v/>
      </c>
      <c r="G60" t="str">
        <f t="shared" si="1"/>
        <v/>
      </c>
    </row>
    <row r="61">
      <c r="A61" s="91"/>
      <c r="B61" s="91"/>
      <c r="C61" s="91"/>
      <c r="D61" s="91"/>
      <c r="E61" t="str">
        <f>if(A61&lt;&gt;"",sumifs('Time off'!E:E,'Time off'!D:D,"&gt;="&amp;$E$3,'Time off'!D:D,"&lt;="&amp;$G$3,'Time off'!D:D,"&lt;=" &amp;now(), 'Time off'!C:C,A61, 'Time off'!B:B,"Yes"),"")</f>
        <v/>
      </c>
      <c r="F61" t="str">
        <f>if(A61&lt;&gt;"",sumifs('Time off'!E:E,'Time off'!D:D,"&gt;="&amp;$E$3,'Time off'!D:D,"&lt;="&amp;$G$3,'Time off'!D:D,"&gt;" &amp;now(), 'Time off'!C:C,A61, 'Time off'!B:B,"Yes"),"")</f>
        <v/>
      </c>
      <c r="G61" t="str">
        <f t="shared" si="1"/>
        <v/>
      </c>
    </row>
    <row r="62">
      <c r="A62" s="91"/>
      <c r="B62" s="91"/>
      <c r="C62" s="91"/>
      <c r="D62" s="91"/>
      <c r="E62" t="str">
        <f>if(A62&lt;&gt;"",sumifs('Time off'!E:E,'Time off'!D:D,"&gt;="&amp;$E$3,'Time off'!D:D,"&lt;="&amp;$G$3,'Time off'!D:D,"&lt;=" &amp;now(), 'Time off'!C:C,A62, 'Time off'!B:B,"Yes"),"")</f>
        <v/>
      </c>
      <c r="F62" t="str">
        <f>if(A62&lt;&gt;"",sumifs('Time off'!E:E,'Time off'!D:D,"&gt;="&amp;$E$3,'Time off'!D:D,"&lt;="&amp;$G$3,'Time off'!D:D,"&gt;" &amp;now(), 'Time off'!C:C,A62, 'Time off'!B:B,"Yes"),"")</f>
        <v/>
      </c>
      <c r="G62" t="str">
        <f t="shared" si="1"/>
        <v/>
      </c>
    </row>
    <row r="63">
      <c r="A63" s="91"/>
      <c r="B63" s="91"/>
      <c r="C63" s="91"/>
      <c r="D63" s="91"/>
      <c r="E63" t="str">
        <f>if(A63&lt;&gt;"",sumifs('Time off'!E:E,'Time off'!D:D,"&gt;="&amp;$E$3,'Time off'!D:D,"&lt;="&amp;$G$3,'Time off'!D:D,"&lt;=" &amp;now(), 'Time off'!C:C,A63, 'Time off'!B:B,"Yes"),"")</f>
        <v/>
      </c>
      <c r="F63" t="str">
        <f>if(A63&lt;&gt;"",sumifs('Time off'!E:E,'Time off'!D:D,"&gt;="&amp;$E$3,'Time off'!D:D,"&lt;="&amp;$G$3,'Time off'!D:D,"&gt;" &amp;now(), 'Time off'!C:C,A63, 'Time off'!B:B,"Yes"),"")</f>
        <v/>
      </c>
      <c r="G63" t="str">
        <f t="shared" si="1"/>
        <v/>
      </c>
    </row>
    <row r="64">
      <c r="A64" s="91"/>
      <c r="B64" s="91"/>
      <c r="C64" s="91"/>
      <c r="D64" s="91"/>
      <c r="E64" t="str">
        <f>if(A64&lt;&gt;"",sumifs('Time off'!E:E,'Time off'!D:D,"&gt;="&amp;$E$3,'Time off'!D:D,"&lt;="&amp;$G$3,'Time off'!D:D,"&lt;=" &amp;now(), 'Time off'!C:C,A64, 'Time off'!B:B,"Yes"),"")</f>
        <v/>
      </c>
      <c r="F64" t="str">
        <f>if(A64&lt;&gt;"",sumifs('Time off'!E:E,'Time off'!D:D,"&gt;="&amp;$E$3,'Time off'!D:D,"&lt;="&amp;$G$3,'Time off'!D:D,"&gt;" &amp;now(), 'Time off'!C:C,A64, 'Time off'!B:B,"Yes"),"")</f>
        <v/>
      </c>
      <c r="G64" t="str">
        <f t="shared" si="1"/>
        <v/>
      </c>
    </row>
    <row r="65">
      <c r="A65" s="91"/>
      <c r="B65" s="91"/>
      <c r="C65" s="91"/>
      <c r="D65" s="91"/>
      <c r="E65" t="str">
        <f>if(A65&lt;&gt;"",sumifs('Time off'!E:E,'Time off'!D:D,"&gt;="&amp;$E$3,'Time off'!D:D,"&lt;="&amp;$G$3,'Time off'!D:D,"&lt;=" &amp;now(), 'Time off'!C:C,A65, 'Time off'!B:B,"Yes"),"")</f>
        <v/>
      </c>
      <c r="F65" t="str">
        <f>if(A65&lt;&gt;"",sumifs('Time off'!E:E,'Time off'!D:D,"&gt;="&amp;$E$3,'Time off'!D:D,"&lt;="&amp;$G$3,'Time off'!D:D,"&gt;" &amp;now(), 'Time off'!C:C,A65, 'Time off'!B:B,"Yes"),"")</f>
        <v/>
      </c>
      <c r="G65" t="str">
        <f t="shared" si="1"/>
        <v/>
      </c>
    </row>
    <row r="66">
      <c r="A66" s="91"/>
      <c r="B66" s="91"/>
      <c r="C66" s="91"/>
      <c r="D66" s="91"/>
      <c r="E66" t="str">
        <f>if(A66&lt;&gt;"",sumifs('Time off'!E:E,'Time off'!D:D,"&gt;="&amp;$E$3,'Time off'!D:D,"&lt;="&amp;$G$3,'Time off'!D:D,"&lt;=" &amp;now(), 'Time off'!C:C,A66, 'Time off'!B:B,"Yes"),"")</f>
        <v/>
      </c>
      <c r="F66" t="str">
        <f>if(A66&lt;&gt;"",sumifs('Time off'!E:E,'Time off'!D:D,"&gt;="&amp;$E$3,'Time off'!D:D,"&lt;="&amp;$G$3,'Time off'!D:D,"&gt;" &amp;now(), 'Time off'!C:C,A66, 'Time off'!B:B,"Yes"),"")</f>
        <v/>
      </c>
      <c r="G66" t="str">
        <f t="shared" si="1"/>
        <v/>
      </c>
    </row>
    <row r="67">
      <c r="A67" s="91"/>
      <c r="B67" s="91"/>
      <c r="C67" s="91"/>
      <c r="D67" s="91"/>
      <c r="E67" t="str">
        <f>if(A67&lt;&gt;"",sumifs('Time off'!E:E,'Time off'!D:D,"&gt;="&amp;$E$3,'Time off'!D:D,"&lt;="&amp;$G$3,'Time off'!D:D,"&lt;=" &amp;now(), 'Time off'!C:C,A67, 'Time off'!B:B,"Yes"),"")</f>
        <v/>
      </c>
      <c r="F67" t="str">
        <f>if(A67&lt;&gt;"",sumifs('Time off'!E:E,'Time off'!D:D,"&gt;="&amp;$E$3,'Time off'!D:D,"&lt;="&amp;$G$3,'Time off'!D:D,"&gt;" &amp;now(), 'Time off'!C:C,A67, 'Time off'!B:B,"Yes"),"")</f>
        <v/>
      </c>
      <c r="G67" t="str">
        <f t="shared" si="1"/>
        <v/>
      </c>
    </row>
    <row r="68">
      <c r="A68" s="91"/>
      <c r="B68" s="91"/>
      <c r="C68" s="91"/>
      <c r="D68" s="91"/>
      <c r="E68" t="str">
        <f>if(A68&lt;&gt;"",sumifs('Time off'!E:E,'Time off'!D:D,"&gt;="&amp;$E$3,'Time off'!D:D,"&lt;="&amp;$G$3,'Time off'!D:D,"&lt;=" &amp;now(), 'Time off'!C:C,A68, 'Time off'!B:B,"Yes"),"")</f>
        <v/>
      </c>
      <c r="F68" t="str">
        <f>if(A68&lt;&gt;"",sumifs('Time off'!E:E,'Time off'!D:D,"&gt;="&amp;$E$3,'Time off'!D:D,"&lt;="&amp;$G$3,'Time off'!D:D,"&gt;" &amp;now(), 'Time off'!C:C,A68, 'Time off'!B:B,"Yes"),"")</f>
        <v/>
      </c>
      <c r="G68" t="str">
        <f t="shared" si="1"/>
        <v/>
      </c>
    </row>
    <row r="69">
      <c r="A69" s="91"/>
      <c r="B69" s="91"/>
      <c r="C69" s="91"/>
      <c r="D69" s="91"/>
      <c r="E69" t="str">
        <f>if(A69&lt;&gt;"",sumifs('Time off'!E:E,'Time off'!D:D,"&gt;="&amp;$E$3,'Time off'!D:D,"&lt;="&amp;$G$3,'Time off'!D:D,"&lt;=" &amp;now(), 'Time off'!C:C,A69, 'Time off'!B:B,"Yes"),"")</f>
        <v/>
      </c>
      <c r="F69" t="str">
        <f>if(A69&lt;&gt;"",sumifs('Time off'!E:E,'Time off'!D:D,"&gt;="&amp;$E$3,'Time off'!D:D,"&lt;="&amp;$G$3,'Time off'!D:D,"&gt;" &amp;now(), 'Time off'!C:C,A69, 'Time off'!B:B,"Yes"),"")</f>
        <v/>
      </c>
      <c r="G69" t="str">
        <f t="shared" si="1"/>
        <v/>
      </c>
    </row>
    <row r="70">
      <c r="A70" s="91"/>
      <c r="B70" s="91"/>
      <c r="C70" s="91"/>
      <c r="D70" s="91"/>
      <c r="E70" t="str">
        <f>if(A70&lt;&gt;"",sumifs('Time off'!E:E,'Time off'!D:D,"&gt;="&amp;$E$3,'Time off'!D:D,"&lt;="&amp;$G$3,'Time off'!D:D,"&lt;=" &amp;now(), 'Time off'!C:C,A70, 'Time off'!B:B,"Yes"),"")</f>
        <v/>
      </c>
      <c r="F70" t="str">
        <f>if(A70&lt;&gt;"",sumifs('Time off'!E:E,'Time off'!D:D,"&gt;="&amp;$E$3,'Time off'!D:D,"&lt;="&amp;$G$3,'Time off'!D:D,"&gt;" &amp;now(), 'Time off'!C:C,A70, 'Time off'!B:B,"Yes"),"")</f>
        <v/>
      </c>
      <c r="G70" t="str">
        <f t="shared" si="1"/>
        <v/>
      </c>
    </row>
    <row r="71">
      <c r="A71" s="91"/>
      <c r="B71" s="91"/>
      <c r="C71" s="91"/>
      <c r="D71" s="91"/>
      <c r="E71" t="str">
        <f>if(A71&lt;&gt;"",sumifs('Time off'!E:E,'Time off'!D:D,"&gt;="&amp;$E$3,'Time off'!D:D,"&lt;="&amp;$G$3,'Time off'!D:D,"&lt;=" &amp;now(), 'Time off'!C:C,A71, 'Time off'!B:B,"Yes"),"")</f>
        <v/>
      </c>
      <c r="F71" t="str">
        <f>if(A71&lt;&gt;"",sumifs('Time off'!E:E,'Time off'!D:D,"&gt;="&amp;$E$3,'Time off'!D:D,"&lt;="&amp;$G$3,'Time off'!D:D,"&gt;" &amp;now(), 'Time off'!C:C,A71, 'Time off'!B:B,"Yes"),"")</f>
        <v/>
      </c>
      <c r="G71" t="str">
        <f t="shared" si="1"/>
        <v/>
      </c>
    </row>
    <row r="72">
      <c r="A72" s="91"/>
      <c r="B72" s="91"/>
      <c r="C72" s="91"/>
      <c r="D72" s="91"/>
      <c r="E72" t="str">
        <f>if(A72&lt;&gt;"",sumifs('Time off'!E:E,'Time off'!D:D,"&gt;="&amp;$E$3,'Time off'!D:D,"&lt;="&amp;$G$3,'Time off'!D:D,"&lt;=" &amp;now(), 'Time off'!C:C,A72, 'Time off'!B:B,"Yes"),"")</f>
        <v/>
      </c>
      <c r="F72" t="str">
        <f>if(A72&lt;&gt;"",sumifs('Time off'!E:E,'Time off'!D:D,"&gt;="&amp;$E$3,'Time off'!D:D,"&lt;="&amp;$G$3,'Time off'!D:D,"&gt;" &amp;now(), 'Time off'!C:C,A72, 'Time off'!B:B,"Yes"),"")</f>
        <v/>
      </c>
      <c r="G72" t="str">
        <f t="shared" si="1"/>
        <v/>
      </c>
    </row>
    <row r="73">
      <c r="A73" s="91"/>
      <c r="B73" s="91"/>
      <c r="C73" s="91"/>
      <c r="D73" s="91"/>
      <c r="E73" t="str">
        <f>if(A73&lt;&gt;"",sumifs('Time off'!E:E,'Time off'!D:D,"&gt;="&amp;$E$3,'Time off'!D:D,"&lt;="&amp;$G$3,'Time off'!D:D,"&lt;=" &amp;now(), 'Time off'!C:C,A73, 'Time off'!B:B,"Yes"),"")</f>
        <v/>
      </c>
      <c r="F73" t="str">
        <f>if(A73&lt;&gt;"",sumifs('Time off'!E:E,'Time off'!D:D,"&gt;="&amp;$E$3,'Time off'!D:D,"&lt;="&amp;$G$3,'Time off'!D:D,"&gt;" &amp;now(), 'Time off'!C:C,A73, 'Time off'!B:B,"Yes"),"")</f>
        <v/>
      </c>
      <c r="G73" t="str">
        <f t="shared" si="1"/>
        <v/>
      </c>
    </row>
    <row r="74">
      <c r="A74" s="91"/>
      <c r="B74" s="91"/>
      <c r="C74" s="91"/>
      <c r="D74" s="91"/>
      <c r="E74" t="str">
        <f>if(A74&lt;&gt;"",sumifs('Time off'!E:E,'Time off'!D:D,"&gt;="&amp;$E$3,'Time off'!D:D,"&lt;="&amp;$G$3,'Time off'!D:D,"&lt;=" &amp;now(), 'Time off'!C:C,A74, 'Time off'!B:B,"Yes"),"")</f>
        <v/>
      </c>
      <c r="F74" t="str">
        <f>if(A74&lt;&gt;"",sumifs('Time off'!E:E,'Time off'!D:D,"&gt;="&amp;$E$3,'Time off'!D:D,"&lt;="&amp;$G$3,'Time off'!D:D,"&gt;" &amp;now(), 'Time off'!C:C,A74, 'Time off'!B:B,"Yes"),"")</f>
        <v/>
      </c>
      <c r="G74" t="str">
        <f t="shared" si="1"/>
        <v/>
      </c>
    </row>
    <row r="75">
      <c r="A75" s="91"/>
      <c r="B75" s="91"/>
      <c r="C75" s="91"/>
      <c r="D75" s="91"/>
      <c r="E75" t="str">
        <f>if(A75&lt;&gt;"",sumifs('Time off'!E:E,'Time off'!D:D,"&gt;="&amp;$E$3,'Time off'!D:D,"&lt;="&amp;$G$3,'Time off'!D:D,"&lt;=" &amp;now(), 'Time off'!C:C,A75, 'Time off'!B:B,"Yes"),"")</f>
        <v/>
      </c>
      <c r="F75" t="str">
        <f>if(A75&lt;&gt;"",sumifs('Time off'!E:E,'Time off'!D:D,"&gt;="&amp;$E$3,'Time off'!D:D,"&lt;="&amp;$G$3,'Time off'!D:D,"&gt;" &amp;now(), 'Time off'!C:C,A75, 'Time off'!B:B,"Yes"),"")</f>
        <v/>
      </c>
      <c r="G75" t="str">
        <f t="shared" si="1"/>
        <v/>
      </c>
    </row>
    <row r="76">
      <c r="A76" s="91"/>
      <c r="B76" s="91"/>
      <c r="C76" s="91"/>
      <c r="D76" s="91"/>
      <c r="E76" t="str">
        <f>if(A76&lt;&gt;"",sumifs('Time off'!E:E,'Time off'!D:D,"&gt;="&amp;$E$3,'Time off'!D:D,"&lt;="&amp;$G$3,'Time off'!D:D,"&lt;=" &amp;now(), 'Time off'!C:C,A76, 'Time off'!B:B,"Yes"),"")</f>
        <v/>
      </c>
      <c r="F76" t="str">
        <f>if(A76&lt;&gt;"",sumifs('Time off'!E:E,'Time off'!D:D,"&gt;="&amp;$E$3,'Time off'!D:D,"&lt;="&amp;$G$3,'Time off'!D:D,"&gt;" &amp;now(), 'Time off'!C:C,A76, 'Time off'!B:B,"Yes"),"")</f>
        <v/>
      </c>
      <c r="G76" t="str">
        <f t="shared" si="1"/>
        <v/>
      </c>
    </row>
    <row r="77">
      <c r="A77" s="91"/>
      <c r="B77" s="91"/>
      <c r="C77" s="91"/>
      <c r="D77" s="91"/>
      <c r="E77" t="str">
        <f>if(A77&lt;&gt;"",sumifs('Time off'!E:E,'Time off'!D:D,"&gt;="&amp;$E$3,'Time off'!D:D,"&lt;="&amp;$G$3,'Time off'!D:D,"&lt;=" &amp;now(), 'Time off'!C:C,A77, 'Time off'!B:B,"Yes"),"")</f>
        <v/>
      </c>
      <c r="F77" t="str">
        <f>if(A77&lt;&gt;"",sumifs('Time off'!E:E,'Time off'!D:D,"&gt;="&amp;$E$3,'Time off'!D:D,"&lt;="&amp;$G$3,'Time off'!D:D,"&gt;" &amp;now(), 'Time off'!C:C,A77, 'Time off'!B:B,"Yes"),"")</f>
        <v/>
      </c>
      <c r="G77" t="str">
        <f t="shared" si="1"/>
        <v/>
      </c>
    </row>
    <row r="78">
      <c r="A78" s="91"/>
      <c r="B78" s="91"/>
      <c r="C78" s="91"/>
      <c r="D78" s="91"/>
      <c r="E78" t="str">
        <f>if(A78&lt;&gt;"",sumifs('Time off'!E:E,'Time off'!D:D,"&gt;="&amp;$E$3,'Time off'!D:D,"&lt;="&amp;$G$3,'Time off'!D:D,"&lt;=" &amp;now(), 'Time off'!C:C,A78, 'Time off'!B:B,"Yes"),"")</f>
        <v/>
      </c>
      <c r="F78" t="str">
        <f>if(A78&lt;&gt;"",sumifs('Time off'!E:E,'Time off'!D:D,"&gt;="&amp;$E$3,'Time off'!D:D,"&lt;="&amp;$G$3,'Time off'!D:D,"&gt;" &amp;now(), 'Time off'!C:C,A78, 'Time off'!B:B,"Yes"),"")</f>
        <v/>
      </c>
      <c r="G78" t="str">
        <f t="shared" si="1"/>
        <v/>
      </c>
    </row>
    <row r="79">
      <c r="A79" s="91"/>
      <c r="B79" s="91"/>
      <c r="C79" s="91"/>
      <c r="D79" s="91"/>
      <c r="E79" t="str">
        <f>if(A79&lt;&gt;"",sumifs('Time off'!E:E,'Time off'!D:D,"&gt;="&amp;$E$3,'Time off'!D:D,"&lt;="&amp;$G$3,'Time off'!D:D,"&lt;=" &amp;now(), 'Time off'!C:C,A79, 'Time off'!B:B,"Yes"),"")</f>
        <v/>
      </c>
      <c r="F79" t="str">
        <f>if(A79&lt;&gt;"",sumifs('Time off'!E:E,'Time off'!D:D,"&gt;="&amp;$E$3,'Time off'!D:D,"&lt;="&amp;$G$3,'Time off'!D:D,"&gt;" &amp;now(), 'Time off'!C:C,A79, 'Time off'!B:B,"Yes"),"")</f>
        <v/>
      </c>
      <c r="G79" t="str">
        <f t="shared" si="1"/>
        <v/>
      </c>
    </row>
    <row r="80">
      <c r="A80" s="91"/>
      <c r="B80" s="91"/>
      <c r="C80" s="91"/>
      <c r="D80" s="91"/>
      <c r="E80" t="str">
        <f>if(A80&lt;&gt;"",sumifs('Time off'!E:E,'Time off'!D:D,"&gt;="&amp;$E$3,'Time off'!D:D,"&lt;="&amp;$G$3,'Time off'!D:D,"&lt;=" &amp;now(), 'Time off'!C:C,A80, 'Time off'!B:B,"Yes"),"")</f>
        <v/>
      </c>
      <c r="F80" t="str">
        <f>if(A80&lt;&gt;"",sumifs('Time off'!E:E,'Time off'!D:D,"&gt;="&amp;$E$3,'Time off'!D:D,"&lt;="&amp;$G$3,'Time off'!D:D,"&gt;" &amp;now(), 'Time off'!C:C,A80, 'Time off'!B:B,"Yes"),"")</f>
        <v/>
      </c>
      <c r="G80" t="str">
        <f t="shared" si="1"/>
        <v/>
      </c>
    </row>
    <row r="81">
      <c r="A81" s="91"/>
      <c r="B81" s="91"/>
      <c r="C81" s="91"/>
      <c r="D81" s="91"/>
      <c r="E81" t="str">
        <f>if(A81&lt;&gt;"",sumifs('Time off'!E:E,'Time off'!D:D,"&gt;="&amp;$E$3,'Time off'!D:D,"&lt;="&amp;$G$3,'Time off'!D:D,"&lt;=" &amp;now(), 'Time off'!C:C,A81, 'Time off'!B:B,"Yes"),"")</f>
        <v/>
      </c>
      <c r="F81" t="str">
        <f>if(A81&lt;&gt;"",sumifs('Time off'!E:E,'Time off'!D:D,"&gt;="&amp;$E$3,'Time off'!D:D,"&lt;="&amp;$G$3,'Time off'!D:D,"&gt;" &amp;now(), 'Time off'!C:C,A81, 'Time off'!B:B,"Yes"),"")</f>
        <v/>
      </c>
      <c r="G81" t="str">
        <f t="shared" si="1"/>
        <v/>
      </c>
    </row>
    <row r="82">
      <c r="A82" s="91"/>
      <c r="B82" s="91"/>
      <c r="C82" s="91"/>
      <c r="D82" s="91"/>
      <c r="E82" t="str">
        <f>if(A82&lt;&gt;"",sumifs('Time off'!E:E,'Time off'!D:D,"&gt;="&amp;$E$3,'Time off'!D:D,"&lt;="&amp;$G$3,'Time off'!D:D,"&lt;=" &amp;now(), 'Time off'!C:C,A82, 'Time off'!B:B,"Yes"),"")</f>
        <v/>
      </c>
      <c r="F82" t="str">
        <f>if(A82&lt;&gt;"",sumifs('Time off'!E:E,'Time off'!D:D,"&gt;="&amp;$E$3,'Time off'!D:D,"&lt;="&amp;$G$3,'Time off'!D:D,"&gt;" &amp;now(), 'Time off'!C:C,A82, 'Time off'!B:B,"Yes"),"")</f>
        <v/>
      </c>
      <c r="G82" t="str">
        <f t="shared" si="1"/>
        <v/>
      </c>
    </row>
    <row r="83">
      <c r="A83" s="91"/>
      <c r="B83" s="91"/>
      <c r="C83" s="91"/>
      <c r="D83" s="91"/>
      <c r="E83" t="str">
        <f>if(A83&lt;&gt;"",sumifs('Time off'!E:E,'Time off'!D:D,"&gt;="&amp;$E$3,'Time off'!D:D,"&lt;="&amp;$G$3,'Time off'!D:D,"&lt;=" &amp;now(), 'Time off'!C:C,A83, 'Time off'!B:B,"Yes"),"")</f>
        <v/>
      </c>
      <c r="F83" t="str">
        <f>if(A83&lt;&gt;"",sumifs('Time off'!E:E,'Time off'!D:D,"&gt;="&amp;$E$3,'Time off'!D:D,"&lt;="&amp;$G$3,'Time off'!D:D,"&gt;" &amp;now(), 'Time off'!C:C,A83, 'Time off'!B:B,"Yes"),"")</f>
        <v/>
      </c>
      <c r="G83" t="str">
        <f t="shared" si="1"/>
        <v/>
      </c>
    </row>
    <row r="84">
      <c r="A84" s="91"/>
      <c r="B84" s="91"/>
      <c r="C84" s="91"/>
      <c r="D84" s="91"/>
      <c r="E84" t="str">
        <f>if(A84&lt;&gt;"",sumifs('Time off'!E:E,'Time off'!D:D,"&gt;="&amp;$E$3,'Time off'!D:D,"&lt;="&amp;$G$3,'Time off'!D:D,"&lt;=" &amp;now(), 'Time off'!C:C,A84, 'Time off'!B:B,"Yes"),"")</f>
        <v/>
      </c>
      <c r="F84" t="str">
        <f>if(A84&lt;&gt;"",sumifs('Time off'!E:E,'Time off'!D:D,"&gt;="&amp;$E$3,'Time off'!D:D,"&lt;="&amp;$G$3,'Time off'!D:D,"&gt;" &amp;now(), 'Time off'!C:C,A84, 'Time off'!B:B,"Yes"),"")</f>
        <v/>
      </c>
      <c r="G84" t="str">
        <f t="shared" si="1"/>
        <v/>
      </c>
    </row>
    <row r="85">
      <c r="A85" s="91"/>
      <c r="B85" s="91"/>
      <c r="C85" s="91"/>
      <c r="D85" s="91"/>
      <c r="E85" t="str">
        <f>if(A85&lt;&gt;"",sumifs('Time off'!E:E,'Time off'!D:D,"&gt;="&amp;$E$3,'Time off'!D:D,"&lt;="&amp;$G$3,'Time off'!D:D,"&lt;=" &amp;now(), 'Time off'!C:C,A85, 'Time off'!B:B,"Yes"),"")</f>
        <v/>
      </c>
      <c r="F85" t="str">
        <f>if(A85&lt;&gt;"",sumifs('Time off'!E:E,'Time off'!D:D,"&gt;="&amp;$E$3,'Time off'!D:D,"&lt;="&amp;$G$3,'Time off'!D:D,"&gt;" &amp;now(), 'Time off'!C:C,A85, 'Time off'!B:B,"Yes"),"")</f>
        <v/>
      </c>
      <c r="G85" t="str">
        <f t="shared" si="1"/>
        <v/>
      </c>
    </row>
    <row r="86">
      <c r="A86" s="91"/>
      <c r="B86" s="91"/>
      <c r="C86" s="91"/>
      <c r="D86" s="91"/>
      <c r="E86" t="str">
        <f>if(A86&lt;&gt;"",sumifs('Time off'!E:E,'Time off'!D:D,"&gt;="&amp;$E$3,'Time off'!D:D,"&lt;="&amp;$G$3,'Time off'!D:D,"&lt;=" &amp;now(), 'Time off'!C:C,A86, 'Time off'!B:B,"Yes"),"")</f>
        <v/>
      </c>
      <c r="F86" t="str">
        <f>if(A86&lt;&gt;"",sumifs('Time off'!E:E,'Time off'!D:D,"&gt;="&amp;$E$3,'Time off'!D:D,"&lt;="&amp;$G$3,'Time off'!D:D,"&gt;" &amp;now(), 'Time off'!C:C,A86, 'Time off'!B:B,"Yes"),"")</f>
        <v/>
      </c>
      <c r="G86" t="str">
        <f t="shared" si="1"/>
        <v/>
      </c>
    </row>
    <row r="87">
      <c r="A87" s="91"/>
      <c r="B87" s="91"/>
      <c r="C87" s="91"/>
      <c r="D87" s="91"/>
      <c r="E87" t="str">
        <f>if(A87&lt;&gt;"",sumifs('Time off'!E:E,'Time off'!D:D,"&gt;="&amp;$E$3,'Time off'!D:D,"&lt;="&amp;$G$3,'Time off'!D:D,"&lt;=" &amp;now(), 'Time off'!C:C,A87, 'Time off'!B:B,"Yes"),"")</f>
        <v/>
      </c>
      <c r="F87" t="str">
        <f>if(A87&lt;&gt;"",sumifs('Time off'!E:E,'Time off'!D:D,"&gt;="&amp;$E$3,'Time off'!D:D,"&lt;="&amp;$G$3,'Time off'!D:D,"&gt;" &amp;now(), 'Time off'!C:C,A87, 'Time off'!B:B,"Yes"),"")</f>
        <v/>
      </c>
      <c r="G87" t="str">
        <f t="shared" si="1"/>
        <v/>
      </c>
    </row>
    <row r="88">
      <c r="A88" s="91"/>
      <c r="B88" s="91"/>
      <c r="C88" s="91"/>
      <c r="D88" s="91"/>
      <c r="E88" t="str">
        <f>if(A88&lt;&gt;"",sumifs('Time off'!E:E,'Time off'!D:D,"&gt;="&amp;$E$3,'Time off'!D:D,"&lt;="&amp;$G$3,'Time off'!D:D,"&lt;=" &amp;now(), 'Time off'!C:C,A88, 'Time off'!B:B,"Yes"),"")</f>
        <v/>
      </c>
      <c r="F88" t="str">
        <f>if(A88&lt;&gt;"",sumifs('Time off'!E:E,'Time off'!D:D,"&gt;="&amp;$E$3,'Time off'!D:D,"&lt;="&amp;$G$3,'Time off'!D:D,"&gt;" &amp;now(), 'Time off'!C:C,A88, 'Time off'!B:B,"Yes"),"")</f>
        <v/>
      </c>
      <c r="G88" t="str">
        <f t="shared" si="1"/>
        <v/>
      </c>
    </row>
    <row r="89">
      <c r="A89" s="91"/>
      <c r="B89" s="91"/>
      <c r="C89" s="91"/>
      <c r="D89" s="91"/>
      <c r="E89" t="str">
        <f>if(A89&lt;&gt;"",sumifs('Time off'!E:E,'Time off'!D:D,"&gt;="&amp;$E$3,'Time off'!D:D,"&lt;="&amp;$G$3,'Time off'!D:D,"&lt;=" &amp;now(), 'Time off'!C:C,A89, 'Time off'!B:B,"Yes"),"")</f>
        <v/>
      </c>
      <c r="F89" t="str">
        <f>if(A89&lt;&gt;"",sumifs('Time off'!E:E,'Time off'!D:D,"&gt;="&amp;$E$3,'Time off'!D:D,"&lt;="&amp;$G$3,'Time off'!D:D,"&gt;" &amp;now(), 'Time off'!C:C,A89, 'Time off'!B:B,"Yes"),"")</f>
        <v/>
      </c>
      <c r="G89" t="str">
        <f t="shared" si="1"/>
        <v/>
      </c>
    </row>
    <row r="90">
      <c r="A90" s="91"/>
      <c r="B90" s="91"/>
      <c r="C90" s="91"/>
      <c r="D90" s="91"/>
      <c r="E90" t="str">
        <f>if(A90&lt;&gt;"",sumifs('Time off'!E:E,'Time off'!D:D,"&gt;="&amp;$E$3,'Time off'!D:D,"&lt;="&amp;$G$3,'Time off'!D:D,"&lt;=" &amp;now(), 'Time off'!C:C,A90, 'Time off'!B:B,"Yes"),"")</f>
        <v/>
      </c>
      <c r="F90" t="str">
        <f>if(A90&lt;&gt;"",sumifs('Time off'!E:E,'Time off'!D:D,"&gt;="&amp;$E$3,'Time off'!D:D,"&lt;="&amp;$G$3,'Time off'!D:D,"&gt;" &amp;now(), 'Time off'!C:C,A90, 'Time off'!B:B,"Yes"),"")</f>
        <v/>
      </c>
      <c r="G90" t="str">
        <f t="shared" si="1"/>
        <v/>
      </c>
    </row>
    <row r="91">
      <c r="A91" s="91"/>
      <c r="B91" s="91"/>
      <c r="C91" s="91"/>
      <c r="D91" s="91"/>
      <c r="E91" t="str">
        <f>if(A91&lt;&gt;"",sumifs('Time off'!E:E,'Time off'!D:D,"&gt;="&amp;$E$3,'Time off'!D:D,"&lt;="&amp;$G$3,'Time off'!D:D,"&lt;=" &amp;now(), 'Time off'!C:C,A91, 'Time off'!B:B,"Yes"),"")</f>
        <v/>
      </c>
      <c r="F91" t="str">
        <f>if(A91&lt;&gt;"",sumifs('Time off'!E:E,'Time off'!D:D,"&gt;="&amp;$E$3,'Time off'!D:D,"&lt;="&amp;$G$3,'Time off'!D:D,"&gt;" &amp;now(), 'Time off'!C:C,A91, 'Time off'!B:B,"Yes"),"")</f>
        <v/>
      </c>
      <c r="G91" t="str">
        <f t="shared" si="1"/>
        <v/>
      </c>
    </row>
    <row r="92">
      <c r="A92" s="91"/>
      <c r="B92" s="91"/>
      <c r="C92" s="91"/>
      <c r="D92" s="91"/>
      <c r="E92" t="str">
        <f>if(A92&lt;&gt;"",sumifs('Time off'!E:E,'Time off'!D:D,"&gt;="&amp;$E$3,'Time off'!D:D,"&lt;="&amp;$G$3,'Time off'!D:D,"&lt;=" &amp;now(), 'Time off'!C:C,A92, 'Time off'!B:B,"Yes"),"")</f>
        <v/>
      </c>
      <c r="F92" t="str">
        <f>if(A92&lt;&gt;"",sumifs('Time off'!E:E,'Time off'!D:D,"&gt;="&amp;$E$3,'Time off'!D:D,"&lt;="&amp;$G$3,'Time off'!D:D,"&gt;" &amp;now(), 'Time off'!C:C,A92, 'Time off'!B:B,"Yes"),"")</f>
        <v/>
      </c>
      <c r="G92" t="str">
        <f t="shared" si="1"/>
        <v/>
      </c>
    </row>
    <row r="93">
      <c r="A93" s="91"/>
      <c r="B93" s="91"/>
      <c r="C93" s="91"/>
      <c r="D93" s="91"/>
      <c r="E93" t="str">
        <f>if(A93&lt;&gt;"",sumifs('Time off'!E:E,'Time off'!D:D,"&gt;="&amp;$E$3,'Time off'!D:D,"&lt;="&amp;$G$3,'Time off'!D:D,"&lt;=" &amp;now(), 'Time off'!C:C,A93, 'Time off'!B:B,"Yes"),"")</f>
        <v/>
      </c>
      <c r="F93" t="str">
        <f>if(A93&lt;&gt;"",sumifs('Time off'!E:E,'Time off'!D:D,"&gt;="&amp;$E$3,'Time off'!D:D,"&lt;="&amp;$G$3,'Time off'!D:D,"&gt;" &amp;now(), 'Time off'!C:C,A93, 'Time off'!B:B,"Yes"),"")</f>
        <v/>
      </c>
      <c r="G93" t="str">
        <f t="shared" si="1"/>
        <v/>
      </c>
    </row>
    <row r="94">
      <c r="A94" s="91"/>
      <c r="B94" s="91"/>
      <c r="C94" s="91"/>
      <c r="D94" s="91"/>
      <c r="E94" t="str">
        <f>if(A94&lt;&gt;"",sumifs('Time off'!E:E,'Time off'!D:D,"&gt;="&amp;$E$3,'Time off'!D:D,"&lt;="&amp;$G$3,'Time off'!D:D,"&lt;=" &amp;now(), 'Time off'!C:C,A94, 'Time off'!B:B,"Yes"),"")</f>
        <v/>
      </c>
      <c r="F94" t="str">
        <f>if(A94&lt;&gt;"",sumifs('Time off'!E:E,'Time off'!D:D,"&gt;="&amp;$E$3,'Time off'!D:D,"&lt;="&amp;$G$3,'Time off'!D:D,"&gt;" &amp;now(), 'Time off'!C:C,A94, 'Time off'!B:B,"Yes"),"")</f>
        <v/>
      </c>
      <c r="G94" t="str">
        <f t="shared" si="1"/>
        <v/>
      </c>
    </row>
    <row r="95">
      <c r="A95" s="91"/>
      <c r="B95" s="91"/>
      <c r="C95" s="91"/>
      <c r="D95" s="91"/>
      <c r="E95" t="str">
        <f>if(A95&lt;&gt;"",sumifs('Time off'!E:E,'Time off'!D:D,"&gt;="&amp;$E$3,'Time off'!D:D,"&lt;="&amp;$G$3,'Time off'!D:D,"&lt;=" &amp;now(), 'Time off'!C:C,A95, 'Time off'!B:B,"Yes"),"")</f>
        <v/>
      </c>
      <c r="F95" t="str">
        <f>if(A95&lt;&gt;"",sumifs('Time off'!E:E,'Time off'!D:D,"&gt;="&amp;$E$3,'Time off'!D:D,"&lt;="&amp;$G$3,'Time off'!D:D,"&gt;" &amp;now(), 'Time off'!C:C,A95, 'Time off'!B:B,"Yes"),"")</f>
        <v/>
      </c>
      <c r="G95" t="str">
        <f t="shared" si="1"/>
        <v/>
      </c>
    </row>
    <row r="96">
      <c r="A96" s="91"/>
      <c r="B96" s="91"/>
      <c r="C96" s="91"/>
      <c r="D96" s="91"/>
      <c r="E96" t="str">
        <f>if(A96&lt;&gt;"",sumifs('Time off'!E:E,'Time off'!D:D,"&gt;="&amp;$E$3,'Time off'!D:D,"&lt;="&amp;$G$3,'Time off'!D:D,"&lt;=" &amp;now(), 'Time off'!C:C,A96, 'Time off'!B:B,"Yes"),"")</f>
        <v/>
      </c>
      <c r="F96" t="str">
        <f>if(A96&lt;&gt;"",sumifs('Time off'!E:E,'Time off'!D:D,"&gt;="&amp;$E$3,'Time off'!D:D,"&lt;="&amp;$G$3,'Time off'!D:D,"&gt;" &amp;now(), 'Time off'!C:C,A96, 'Time off'!B:B,"Yes"),"")</f>
        <v/>
      </c>
      <c r="G96" t="str">
        <f t="shared" si="1"/>
        <v/>
      </c>
    </row>
    <row r="97">
      <c r="A97" s="91"/>
      <c r="B97" s="91"/>
      <c r="C97" s="91"/>
      <c r="D97" s="91"/>
      <c r="E97" t="str">
        <f>if(A97&lt;&gt;"",sumifs('Time off'!E:E,'Time off'!D:D,"&gt;="&amp;$E$3,'Time off'!D:D,"&lt;="&amp;$G$3,'Time off'!D:D,"&lt;=" &amp;now(), 'Time off'!C:C,A97, 'Time off'!B:B,"Yes"),"")</f>
        <v/>
      </c>
      <c r="F97" t="str">
        <f>if(A97&lt;&gt;"",sumifs('Time off'!E:E,'Time off'!D:D,"&gt;="&amp;$E$3,'Time off'!D:D,"&lt;="&amp;$G$3,'Time off'!D:D,"&gt;" &amp;now(), 'Time off'!C:C,A97, 'Time off'!B:B,"Yes"),"")</f>
        <v/>
      </c>
      <c r="G97" t="str">
        <f t="shared" si="1"/>
        <v/>
      </c>
    </row>
    <row r="98">
      <c r="A98" s="91"/>
      <c r="B98" s="91"/>
      <c r="C98" s="91"/>
      <c r="D98" s="91"/>
      <c r="E98" t="str">
        <f>if(A98&lt;&gt;"",sumifs('Time off'!E:E,'Time off'!D:D,"&gt;="&amp;$E$3,'Time off'!D:D,"&lt;="&amp;$G$3,'Time off'!D:D,"&lt;=" &amp;now(), 'Time off'!C:C,A98, 'Time off'!B:B,"Yes"),"")</f>
        <v/>
      </c>
      <c r="F98" t="str">
        <f>if(A98&lt;&gt;"",sumifs('Time off'!E:E,'Time off'!D:D,"&gt;="&amp;$E$3,'Time off'!D:D,"&lt;="&amp;$G$3,'Time off'!D:D,"&gt;" &amp;now(), 'Time off'!C:C,A98, 'Time off'!B:B,"Yes"),"")</f>
        <v/>
      </c>
      <c r="G98" t="str">
        <f t="shared" si="1"/>
        <v/>
      </c>
    </row>
    <row r="99">
      <c r="A99" s="91"/>
      <c r="B99" s="91"/>
      <c r="C99" s="91"/>
      <c r="D99" s="91"/>
      <c r="E99" t="str">
        <f>if(A99&lt;&gt;"",sumifs('Time off'!E:E,'Time off'!D:D,"&gt;="&amp;$E$3,'Time off'!D:D,"&lt;="&amp;$G$3,'Time off'!D:D,"&lt;=" &amp;now(), 'Time off'!C:C,A99, 'Time off'!B:B,"Yes"),"")</f>
        <v/>
      </c>
      <c r="F99" t="str">
        <f>if(A99&lt;&gt;"",sumifs('Time off'!E:E,'Time off'!D:D,"&gt;="&amp;$E$3,'Time off'!D:D,"&lt;="&amp;$G$3,'Time off'!D:D,"&gt;" &amp;now(), 'Time off'!C:C,A99, 'Time off'!B:B,"Yes"),"")</f>
        <v/>
      </c>
      <c r="G99" t="str">
        <f t="shared" si="1"/>
        <v/>
      </c>
    </row>
    <row r="100">
      <c r="A100" s="91"/>
      <c r="B100" s="91"/>
      <c r="C100" s="91"/>
      <c r="D100" s="91"/>
      <c r="E100" t="str">
        <f>if(A100&lt;&gt;"",sumifs('Time off'!E:E,'Time off'!D:D,"&gt;="&amp;$E$3,'Time off'!D:D,"&lt;="&amp;$G$3,'Time off'!D:D,"&lt;=" &amp;now(), 'Time off'!C:C,A100, 'Time off'!B:B,"Yes"),"")</f>
        <v/>
      </c>
      <c r="F100" t="str">
        <f>if(A100&lt;&gt;"",sumifs('Time off'!E:E,'Time off'!D:D,"&gt;="&amp;$E$3,'Time off'!D:D,"&lt;="&amp;$G$3,'Time off'!D:D,"&gt;" &amp;now(), 'Time off'!C:C,A100, 'Time off'!B:B,"Yes"),"")</f>
        <v/>
      </c>
      <c r="G100" t="str">
        <f t="shared" si="1"/>
        <v/>
      </c>
    </row>
    <row r="101">
      <c r="A101" s="91"/>
      <c r="B101" s="91"/>
      <c r="C101" s="91"/>
      <c r="D101" s="91"/>
      <c r="E101" t="str">
        <f>if(A101&lt;&gt;"",sumifs('Time off'!E:E,'Time off'!D:D,"&gt;="&amp;$E$3,'Time off'!D:D,"&lt;="&amp;$G$3,'Time off'!D:D,"&lt;=" &amp;now(), 'Time off'!C:C,A101, 'Time off'!B:B,"Yes"),"")</f>
        <v/>
      </c>
      <c r="F101" t="str">
        <f>if(A101&lt;&gt;"",sumifs('Time off'!E:E,'Time off'!D:D,"&gt;="&amp;$E$3,'Time off'!D:D,"&lt;="&amp;$G$3,'Time off'!D:D,"&gt;" &amp;now(), 'Time off'!C:C,A101, 'Time off'!B:B,"Yes"),"")</f>
        <v/>
      </c>
      <c r="G101" t="str">
        <f t="shared" si="1"/>
        <v/>
      </c>
    </row>
    <row r="102">
      <c r="A102" s="91"/>
      <c r="B102" s="91"/>
      <c r="C102" s="91"/>
      <c r="D102" s="91"/>
    </row>
    <row r="103">
      <c r="A103" s="91"/>
      <c r="B103" s="91"/>
      <c r="C103" s="91"/>
      <c r="D103" s="91"/>
    </row>
    <row r="104">
      <c r="A104" s="91"/>
      <c r="B104" s="91"/>
      <c r="C104" s="91"/>
      <c r="D104" s="91"/>
    </row>
    <row r="105">
      <c r="A105" s="91"/>
      <c r="B105" s="91"/>
      <c r="C105" s="91"/>
      <c r="D105" s="91"/>
    </row>
    <row r="106">
      <c r="A106" s="91"/>
      <c r="B106" s="91"/>
      <c r="C106" s="91"/>
      <c r="D106" s="91"/>
    </row>
    <row r="107">
      <c r="A107" s="91"/>
      <c r="B107" s="91"/>
      <c r="C107" s="91"/>
      <c r="D107" s="91"/>
    </row>
    <row r="108">
      <c r="A108" s="91"/>
      <c r="B108" s="91"/>
      <c r="C108" s="91"/>
      <c r="D108" s="91"/>
    </row>
    <row r="109">
      <c r="A109" s="91"/>
      <c r="B109" s="91"/>
      <c r="C109" s="91"/>
      <c r="D109" s="91"/>
    </row>
    <row r="110">
      <c r="A110" s="91"/>
      <c r="B110" s="91"/>
      <c r="C110" s="91"/>
      <c r="D110" s="91"/>
    </row>
    <row r="111">
      <c r="A111" s="91"/>
      <c r="B111" s="91"/>
      <c r="C111" s="91"/>
      <c r="D111" s="91"/>
    </row>
    <row r="112">
      <c r="A112" s="91"/>
      <c r="B112" s="91"/>
      <c r="C112" s="91"/>
      <c r="D112" s="91"/>
    </row>
    <row r="113">
      <c r="A113" s="91"/>
      <c r="B113" s="91"/>
      <c r="C113" s="91"/>
      <c r="D113" s="91"/>
    </row>
    <row r="114">
      <c r="A114" s="91"/>
      <c r="B114" s="91"/>
      <c r="C114" s="91"/>
      <c r="D114" s="91"/>
    </row>
    <row r="115">
      <c r="A115" s="91"/>
      <c r="B115" s="91"/>
      <c r="C115" s="91"/>
      <c r="D115" s="91"/>
    </row>
    <row r="116">
      <c r="A116" s="91"/>
      <c r="B116" s="91"/>
      <c r="C116" s="91"/>
      <c r="D116" s="91"/>
    </row>
    <row r="117">
      <c r="A117" s="91"/>
      <c r="B117" s="91"/>
      <c r="C117" s="91"/>
      <c r="D117" s="91"/>
    </row>
    <row r="118">
      <c r="A118" s="91"/>
      <c r="B118" s="91"/>
      <c r="C118" s="91"/>
      <c r="D118" s="91"/>
    </row>
    <row r="119">
      <c r="A119" s="91"/>
      <c r="B119" s="91"/>
      <c r="C119" s="91"/>
      <c r="D119" s="91"/>
    </row>
    <row r="120">
      <c r="A120" s="91"/>
      <c r="B120" s="91"/>
      <c r="C120" s="91"/>
      <c r="D120" s="91"/>
    </row>
    <row r="121">
      <c r="A121" s="91"/>
      <c r="B121" s="91"/>
      <c r="C121" s="91"/>
      <c r="D121" s="91"/>
    </row>
    <row r="122">
      <c r="A122" s="91"/>
      <c r="B122" s="91"/>
      <c r="C122" s="91"/>
      <c r="D122" s="91"/>
    </row>
    <row r="123">
      <c r="A123" s="91"/>
      <c r="B123" s="91"/>
      <c r="C123" s="91"/>
      <c r="D123" s="91"/>
    </row>
    <row r="124">
      <c r="A124" s="91"/>
      <c r="B124" s="91"/>
      <c r="C124" s="91"/>
      <c r="D124" s="91"/>
    </row>
    <row r="125">
      <c r="A125" s="91"/>
      <c r="B125" s="91"/>
      <c r="C125" s="91"/>
      <c r="D125" s="91"/>
    </row>
    <row r="126">
      <c r="A126" s="91"/>
      <c r="B126" s="91"/>
      <c r="C126" s="91"/>
      <c r="D126" s="91"/>
    </row>
    <row r="127">
      <c r="A127" s="91"/>
      <c r="B127" s="91"/>
      <c r="C127" s="91"/>
      <c r="D127" s="91"/>
    </row>
    <row r="128">
      <c r="A128" s="91"/>
      <c r="B128" s="91"/>
      <c r="C128" s="91"/>
      <c r="D128" s="91"/>
    </row>
    <row r="129">
      <c r="A129" s="91"/>
      <c r="B129" s="91"/>
      <c r="C129" s="91"/>
      <c r="D129" s="91"/>
    </row>
    <row r="130">
      <c r="A130" s="91"/>
      <c r="B130" s="91"/>
      <c r="C130" s="91"/>
      <c r="D130" s="91"/>
    </row>
    <row r="131">
      <c r="A131" s="91"/>
      <c r="B131" s="91"/>
      <c r="C131" s="91"/>
      <c r="D131" s="91"/>
    </row>
    <row r="132">
      <c r="A132" s="91"/>
      <c r="B132" s="91"/>
      <c r="C132" s="91"/>
      <c r="D132" s="91"/>
    </row>
    <row r="133">
      <c r="A133" s="91"/>
      <c r="B133" s="91"/>
      <c r="C133" s="91"/>
      <c r="D133" s="91"/>
    </row>
    <row r="134">
      <c r="A134" s="91"/>
      <c r="B134" s="91"/>
      <c r="C134" s="91"/>
      <c r="D134" s="91"/>
    </row>
    <row r="135">
      <c r="A135" s="91"/>
      <c r="B135" s="91"/>
      <c r="C135" s="91"/>
      <c r="D135" s="91"/>
    </row>
    <row r="136">
      <c r="A136" s="91"/>
      <c r="B136" s="91"/>
      <c r="C136" s="91"/>
      <c r="D136" s="91"/>
    </row>
    <row r="137">
      <c r="A137" s="91"/>
      <c r="B137" s="91"/>
      <c r="C137" s="91"/>
      <c r="D137" s="91"/>
    </row>
    <row r="138">
      <c r="A138" s="91"/>
      <c r="B138" s="91"/>
      <c r="C138" s="91"/>
      <c r="D138" s="91"/>
    </row>
    <row r="139">
      <c r="A139" s="91"/>
      <c r="B139" s="91"/>
      <c r="C139" s="91"/>
      <c r="D139" s="91"/>
    </row>
    <row r="140">
      <c r="A140" s="91"/>
      <c r="B140" s="91"/>
      <c r="C140" s="91"/>
      <c r="D140" s="91"/>
    </row>
    <row r="141">
      <c r="A141" s="91"/>
      <c r="B141" s="91"/>
      <c r="C141" s="91"/>
      <c r="D141" s="91"/>
    </row>
    <row r="142">
      <c r="A142" s="91"/>
      <c r="B142" s="91"/>
      <c r="C142" s="91"/>
      <c r="D142" s="91"/>
    </row>
    <row r="143">
      <c r="A143" s="91"/>
      <c r="B143" s="91"/>
      <c r="C143" s="91"/>
      <c r="D143" s="91"/>
    </row>
    <row r="144">
      <c r="A144" s="91"/>
      <c r="B144" s="91"/>
      <c r="C144" s="91"/>
      <c r="D144" s="91"/>
    </row>
    <row r="145">
      <c r="A145" s="91"/>
      <c r="B145" s="91"/>
      <c r="C145" s="91"/>
      <c r="D145" s="91"/>
    </row>
    <row r="146">
      <c r="A146" s="91"/>
      <c r="B146" s="91"/>
      <c r="C146" s="91"/>
      <c r="D146" s="91"/>
    </row>
    <row r="147">
      <c r="A147" s="91"/>
      <c r="B147" s="91"/>
      <c r="C147" s="91"/>
      <c r="D147" s="91"/>
    </row>
    <row r="148">
      <c r="A148" s="91"/>
      <c r="B148" s="91"/>
      <c r="C148" s="91"/>
      <c r="D148" s="91"/>
    </row>
    <row r="149">
      <c r="A149" s="91"/>
      <c r="B149" s="91"/>
      <c r="C149" s="91"/>
      <c r="D149" s="91"/>
    </row>
    <row r="150">
      <c r="A150" s="91"/>
      <c r="B150" s="91"/>
      <c r="C150" s="91"/>
      <c r="D150" s="91"/>
    </row>
    <row r="151">
      <c r="A151" s="91"/>
      <c r="B151" s="91"/>
      <c r="C151" s="91"/>
      <c r="D151" s="91"/>
    </row>
    <row r="152">
      <c r="A152" s="91"/>
      <c r="B152" s="91"/>
      <c r="C152" s="91"/>
      <c r="D152" s="91"/>
    </row>
    <row r="153">
      <c r="A153" s="91"/>
      <c r="B153" s="91"/>
      <c r="C153" s="91"/>
      <c r="D153" s="91"/>
    </row>
    <row r="154">
      <c r="A154" s="91"/>
      <c r="B154" s="91"/>
      <c r="C154" s="91"/>
      <c r="D154" s="91"/>
    </row>
    <row r="155">
      <c r="A155" s="91"/>
      <c r="B155" s="91"/>
      <c r="C155" s="91"/>
      <c r="D155" s="91"/>
    </row>
    <row r="156">
      <c r="A156" s="91"/>
      <c r="B156" s="91"/>
      <c r="C156" s="91"/>
      <c r="D156" s="91"/>
    </row>
    <row r="157">
      <c r="A157" s="91"/>
      <c r="B157" s="91"/>
      <c r="C157" s="91"/>
      <c r="D157" s="91"/>
    </row>
    <row r="158">
      <c r="A158" s="91"/>
      <c r="B158" s="91"/>
      <c r="C158" s="91"/>
      <c r="D158" s="91"/>
    </row>
    <row r="159">
      <c r="A159" s="91"/>
      <c r="B159" s="91"/>
      <c r="C159" s="91"/>
      <c r="D159" s="91"/>
    </row>
    <row r="160">
      <c r="A160" s="91"/>
      <c r="B160" s="91"/>
      <c r="C160" s="91"/>
      <c r="D160" s="91"/>
    </row>
    <row r="161">
      <c r="A161" s="91"/>
      <c r="B161" s="91"/>
      <c r="C161" s="91"/>
      <c r="D161" s="91"/>
    </row>
    <row r="162">
      <c r="A162" s="91"/>
      <c r="B162" s="91"/>
      <c r="C162" s="91"/>
      <c r="D162" s="91"/>
    </row>
    <row r="163">
      <c r="A163" s="91"/>
      <c r="B163" s="91"/>
      <c r="C163" s="91"/>
      <c r="D163" s="91"/>
    </row>
    <row r="164">
      <c r="A164" s="91"/>
      <c r="B164" s="91"/>
      <c r="C164" s="91"/>
      <c r="D164" s="91"/>
    </row>
    <row r="165">
      <c r="A165" s="91"/>
      <c r="B165" s="91"/>
      <c r="C165" s="91"/>
      <c r="D165" s="91"/>
    </row>
    <row r="166">
      <c r="A166" s="91"/>
      <c r="B166" s="91"/>
      <c r="C166" s="91"/>
      <c r="D166" s="91"/>
    </row>
    <row r="167">
      <c r="A167" s="91"/>
      <c r="B167" s="91"/>
      <c r="C167" s="91"/>
      <c r="D167" s="91"/>
    </row>
    <row r="168">
      <c r="A168" s="91"/>
      <c r="B168" s="91"/>
      <c r="C168" s="91"/>
      <c r="D168" s="91"/>
    </row>
    <row r="169">
      <c r="A169" s="91"/>
      <c r="B169" s="91"/>
      <c r="C169" s="91"/>
      <c r="D169" s="91"/>
    </row>
    <row r="170">
      <c r="A170" s="91"/>
      <c r="B170" s="91"/>
      <c r="C170" s="91"/>
      <c r="D170" s="91"/>
    </row>
    <row r="171">
      <c r="A171" s="91"/>
      <c r="B171" s="91"/>
      <c r="C171" s="91"/>
      <c r="D171" s="91"/>
    </row>
    <row r="172">
      <c r="A172" s="91"/>
      <c r="B172" s="91"/>
      <c r="C172" s="91"/>
      <c r="D172" s="91"/>
    </row>
    <row r="173">
      <c r="A173" s="91"/>
      <c r="B173" s="91"/>
      <c r="C173" s="91"/>
      <c r="D173" s="91"/>
    </row>
    <row r="174">
      <c r="A174" s="91"/>
      <c r="B174" s="91"/>
      <c r="C174" s="91"/>
      <c r="D174" s="91"/>
    </row>
    <row r="175">
      <c r="A175" s="91"/>
      <c r="B175" s="91"/>
      <c r="C175" s="91"/>
      <c r="D175" s="91"/>
    </row>
    <row r="176">
      <c r="A176" s="91"/>
      <c r="B176" s="91"/>
      <c r="C176" s="91"/>
      <c r="D176" s="91"/>
    </row>
    <row r="177">
      <c r="A177" s="91"/>
      <c r="B177" s="91"/>
      <c r="C177" s="91"/>
      <c r="D177" s="91"/>
    </row>
    <row r="178">
      <c r="A178" s="91"/>
      <c r="B178" s="91"/>
      <c r="C178" s="91"/>
      <c r="D178" s="91"/>
    </row>
    <row r="179">
      <c r="A179" s="91"/>
      <c r="B179" s="91"/>
      <c r="C179" s="91"/>
      <c r="D179" s="91"/>
    </row>
    <row r="180">
      <c r="A180" s="91"/>
      <c r="B180" s="91"/>
      <c r="C180" s="91"/>
      <c r="D180" s="91"/>
    </row>
    <row r="181">
      <c r="A181" s="91"/>
      <c r="B181" s="91"/>
      <c r="C181" s="91"/>
      <c r="D181" s="91"/>
    </row>
    <row r="182">
      <c r="A182" s="91"/>
      <c r="B182" s="91"/>
      <c r="C182" s="91"/>
      <c r="D182" s="91"/>
    </row>
    <row r="183">
      <c r="A183" s="91"/>
      <c r="B183" s="91"/>
      <c r="C183" s="91"/>
      <c r="D183" s="91"/>
    </row>
    <row r="184">
      <c r="A184" s="91"/>
      <c r="B184" s="91"/>
      <c r="C184" s="91"/>
      <c r="D184" s="91"/>
    </row>
    <row r="185">
      <c r="A185" s="91"/>
      <c r="B185" s="91"/>
      <c r="C185" s="91"/>
      <c r="D185" s="91"/>
    </row>
    <row r="186">
      <c r="A186" s="91"/>
      <c r="B186" s="91"/>
      <c r="C186" s="91"/>
      <c r="D186" s="91"/>
    </row>
    <row r="187">
      <c r="A187" s="91"/>
      <c r="B187" s="91"/>
      <c r="C187" s="91"/>
      <c r="D187" s="91"/>
    </row>
    <row r="188">
      <c r="A188" s="91"/>
      <c r="B188" s="91"/>
      <c r="C188" s="91"/>
      <c r="D188" s="91"/>
    </row>
    <row r="189">
      <c r="A189" s="91"/>
      <c r="B189" s="91"/>
      <c r="C189" s="91"/>
      <c r="D189" s="91"/>
    </row>
    <row r="190">
      <c r="A190" s="91"/>
      <c r="B190" s="91"/>
      <c r="C190" s="91"/>
      <c r="D190" s="91"/>
    </row>
    <row r="191">
      <c r="A191" s="91"/>
      <c r="B191" s="91"/>
      <c r="C191" s="91"/>
      <c r="D191" s="91"/>
    </row>
    <row r="192">
      <c r="A192" s="91"/>
      <c r="B192" s="91"/>
      <c r="C192" s="91"/>
      <c r="D192" s="91"/>
    </row>
    <row r="193">
      <c r="A193" s="91"/>
      <c r="B193" s="91"/>
      <c r="C193" s="91"/>
      <c r="D193" s="91"/>
    </row>
    <row r="194">
      <c r="A194" s="91"/>
      <c r="B194" s="91"/>
      <c r="C194" s="91"/>
      <c r="D194" s="91"/>
    </row>
    <row r="195">
      <c r="A195" s="91"/>
      <c r="B195" s="91"/>
      <c r="C195" s="91"/>
      <c r="D195" s="91"/>
    </row>
    <row r="196">
      <c r="A196" s="91"/>
      <c r="B196" s="91"/>
      <c r="C196" s="91"/>
      <c r="D196" s="91"/>
    </row>
    <row r="197">
      <c r="A197" s="91"/>
      <c r="B197" s="91"/>
      <c r="C197" s="91"/>
      <c r="D197" s="91"/>
    </row>
    <row r="198">
      <c r="A198" s="91"/>
      <c r="B198" s="91"/>
      <c r="C198" s="91"/>
      <c r="D198" s="91"/>
    </row>
    <row r="199">
      <c r="A199" s="91"/>
      <c r="B199" s="91"/>
      <c r="C199" s="91"/>
      <c r="D199" s="91"/>
    </row>
    <row r="200">
      <c r="A200" s="91"/>
      <c r="B200" s="91"/>
      <c r="C200" s="91"/>
      <c r="D200" s="91"/>
    </row>
    <row r="201">
      <c r="A201" s="91"/>
      <c r="B201" s="91"/>
      <c r="C201" s="91"/>
      <c r="D201" s="91"/>
    </row>
    <row r="202">
      <c r="A202" s="91"/>
      <c r="B202" s="91"/>
      <c r="C202" s="91"/>
      <c r="D202" s="91"/>
    </row>
    <row r="203">
      <c r="A203" s="91"/>
      <c r="B203" s="91"/>
      <c r="C203" s="91"/>
      <c r="D203" s="91"/>
    </row>
    <row r="204">
      <c r="A204" s="91"/>
      <c r="B204" s="91"/>
      <c r="C204" s="91"/>
      <c r="D204" s="91"/>
    </row>
    <row r="205">
      <c r="A205" s="91"/>
      <c r="B205" s="91"/>
      <c r="C205" s="91"/>
      <c r="D205" s="91"/>
    </row>
    <row r="206">
      <c r="A206" s="91"/>
      <c r="B206" s="91"/>
      <c r="C206" s="91"/>
      <c r="D206" s="91"/>
    </row>
    <row r="207">
      <c r="A207" s="91"/>
      <c r="B207" s="91"/>
      <c r="C207" s="91"/>
      <c r="D207" s="91"/>
    </row>
    <row r="208">
      <c r="A208" s="91"/>
      <c r="B208" s="91"/>
      <c r="C208" s="91"/>
      <c r="D208" s="91"/>
    </row>
    <row r="209">
      <c r="A209" s="91"/>
      <c r="B209" s="91"/>
      <c r="C209" s="91"/>
      <c r="D209" s="91"/>
    </row>
    <row r="210">
      <c r="A210" s="91"/>
      <c r="B210" s="91"/>
      <c r="C210" s="91"/>
      <c r="D210" s="91"/>
    </row>
    <row r="211">
      <c r="A211" s="91"/>
      <c r="B211" s="91"/>
      <c r="C211" s="91"/>
      <c r="D211" s="91"/>
    </row>
    <row r="212">
      <c r="A212" s="91"/>
      <c r="B212" s="91"/>
      <c r="C212" s="91"/>
      <c r="D212" s="91"/>
    </row>
    <row r="213">
      <c r="A213" s="91"/>
      <c r="B213" s="91"/>
      <c r="C213" s="91"/>
      <c r="D213" s="91"/>
    </row>
    <row r="214">
      <c r="A214" s="91"/>
      <c r="B214" s="91"/>
      <c r="C214" s="91"/>
      <c r="D214" s="91"/>
    </row>
    <row r="215">
      <c r="A215" s="91"/>
      <c r="B215" s="91"/>
      <c r="C215" s="91"/>
      <c r="D215" s="91"/>
    </row>
    <row r="216">
      <c r="A216" s="91"/>
      <c r="B216" s="91"/>
      <c r="C216" s="91"/>
      <c r="D216" s="91"/>
    </row>
    <row r="217">
      <c r="A217" s="91"/>
      <c r="B217" s="91"/>
      <c r="C217" s="91"/>
      <c r="D217" s="91"/>
    </row>
    <row r="218">
      <c r="A218" s="91"/>
      <c r="B218" s="91"/>
      <c r="C218" s="91"/>
      <c r="D218" s="91"/>
    </row>
    <row r="219">
      <c r="A219" s="91"/>
      <c r="B219" s="91"/>
      <c r="C219" s="91"/>
      <c r="D219" s="91"/>
    </row>
    <row r="220">
      <c r="A220" s="91"/>
      <c r="B220" s="91"/>
      <c r="C220" s="91"/>
      <c r="D220" s="91"/>
    </row>
    <row r="221">
      <c r="A221" s="91"/>
      <c r="B221" s="91"/>
      <c r="C221" s="91"/>
      <c r="D221" s="91"/>
    </row>
    <row r="222">
      <c r="A222" s="91"/>
      <c r="B222" s="91"/>
      <c r="C222" s="91"/>
      <c r="D222" s="91"/>
    </row>
    <row r="223">
      <c r="A223" s="91"/>
      <c r="B223" s="91"/>
      <c r="C223" s="91"/>
      <c r="D223" s="91"/>
    </row>
    <row r="224">
      <c r="A224" s="91"/>
      <c r="B224" s="91"/>
      <c r="C224" s="91"/>
      <c r="D224" s="91"/>
    </row>
    <row r="225">
      <c r="A225" s="91"/>
      <c r="B225" s="91"/>
      <c r="C225" s="91"/>
      <c r="D225" s="91"/>
    </row>
    <row r="226">
      <c r="A226" s="91"/>
      <c r="B226" s="91"/>
      <c r="C226" s="91"/>
      <c r="D226" s="91"/>
    </row>
    <row r="227">
      <c r="A227" s="91"/>
      <c r="B227" s="91"/>
      <c r="C227" s="91"/>
      <c r="D227" s="91"/>
    </row>
    <row r="228">
      <c r="A228" s="91"/>
      <c r="B228" s="91"/>
      <c r="C228" s="91"/>
      <c r="D228" s="91"/>
    </row>
    <row r="229">
      <c r="A229" s="91"/>
      <c r="B229" s="91"/>
      <c r="C229" s="91"/>
      <c r="D229" s="91"/>
    </row>
    <row r="230">
      <c r="A230" s="91"/>
      <c r="B230" s="91"/>
      <c r="C230" s="91"/>
      <c r="D230" s="91"/>
    </row>
    <row r="231">
      <c r="A231" s="91"/>
      <c r="B231" s="91"/>
      <c r="C231" s="91"/>
      <c r="D231" s="91"/>
    </row>
    <row r="232">
      <c r="A232" s="91"/>
      <c r="B232" s="91"/>
      <c r="C232" s="91"/>
      <c r="D232" s="91"/>
    </row>
    <row r="233">
      <c r="A233" s="91"/>
      <c r="B233" s="91"/>
      <c r="C233" s="91"/>
      <c r="D233" s="91"/>
    </row>
    <row r="234">
      <c r="A234" s="91"/>
      <c r="B234" s="91"/>
      <c r="C234" s="91"/>
      <c r="D234" s="91"/>
    </row>
    <row r="235">
      <c r="A235" s="91"/>
      <c r="B235" s="91"/>
      <c r="C235" s="91"/>
      <c r="D235" s="91"/>
    </row>
    <row r="236">
      <c r="A236" s="91"/>
      <c r="B236" s="91"/>
      <c r="C236" s="91"/>
      <c r="D236" s="91"/>
    </row>
    <row r="237">
      <c r="A237" s="91"/>
      <c r="B237" s="91"/>
      <c r="C237" s="91"/>
      <c r="D237" s="91"/>
    </row>
    <row r="238">
      <c r="A238" s="91"/>
      <c r="B238" s="91"/>
      <c r="C238" s="91"/>
      <c r="D238" s="91"/>
    </row>
    <row r="239">
      <c r="A239" s="91"/>
      <c r="B239" s="91"/>
      <c r="C239" s="91"/>
      <c r="D239" s="91"/>
    </row>
    <row r="240">
      <c r="A240" s="91"/>
      <c r="B240" s="91"/>
      <c r="C240" s="91"/>
      <c r="D240" s="91"/>
    </row>
    <row r="241">
      <c r="A241" s="91"/>
      <c r="B241" s="91"/>
      <c r="C241" s="91"/>
      <c r="D241" s="91"/>
    </row>
    <row r="242">
      <c r="A242" s="91"/>
      <c r="B242" s="91"/>
      <c r="C242" s="91"/>
      <c r="D242" s="91"/>
    </row>
    <row r="243">
      <c r="A243" s="91"/>
      <c r="B243" s="91"/>
      <c r="C243" s="91"/>
      <c r="D243" s="91"/>
    </row>
    <row r="244">
      <c r="A244" s="91"/>
      <c r="B244" s="91"/>
      <c r="C244" s="91"/>
      <c r="D244" s="91"/>
    </row>
    <row r="245">
      <c r="A245" s="91"/>
      <c r="B245" s="91"/>
      <c r="C245" s="91"/>
      <c r="D245" s="91"/>
    </row>
    <row r="246">
      <c r="A246" s="91"/>
      <c r="B246" s="91"/>
      <c r="C246" s="91"/>
      <c r="D246" s="91"/>
    </row>
    <row r="247">
      <c r="A247" s="91"/>
      <c r="B247" s="91"/>
      <c r="C247" s="91"/>
      <c r="D247" s="91"/>
    </row>
    <row r="248">
      <c r="A248" s="91"/>
      <c r="B248" s="91"/>
      <c r="C248" s="91"/>
      <c r="D248" s="91"/>
    </row>
    <row r="249">
      <c r="A249" s="91"/>
      <c r="B249" s="91"/>
      <c r="C249" s="91"/>
      <c r="D249" s="91"/>
    </row>
    <row r="250">
      <c r="A250" s="91"/>
      <c r="B250" s="91"/>
      <c r="C250" s="91"/>
      <c r="D250" s="91"/>
    </row>
    <row r="251">
      <c r="A251" s="91"/>
      <c r="B251" s="91"/>
      <c r="C251" s="91"/>
      <c r="D251" s="91"/>
    </row>
    <row r="252">
      <c r="A252" s="91"/>
      <c r="B252" s="91"/>
      <c r="C252" s="91"/>
      <c r="D252" s="91"/>
    </row>
    <row r="253">
      <c r="A253" s="91"/>
      <c r="B253" s="91"/>
      <c r="C253" s="91"/>
      <c r="D253" s="91"/>
    </row>
    <row r="254">
      <c r="A254" s="91"/>
      <c r="B254" s="91"/>
      <c r="C254" s="91"/>
      <c r="D254" s="91"/>
    </row>
    <row r="255">
      <c r="A255" s="91"/>
      <c r="B255" s="91"/>
      <c r="C255" s="91"/>
      <c r="D255" s="91"/>
    </row>
    <row r="256">
      <c r="A256" s="91"/>
      <c r="B256" s="91"/>
      <c r="C256" s="91"/>
      <c r="D256" s="91"/>
    </row>
    <row r="257">
      <c r="A257" s="91"/>
      <c r="B257" s="91"/>
      <c r="C257" s="91"/>
      <c r="D257" s="91"/>
    </row>
    <row r="258">
      <c r="A258" s="91"/>
      <c r="B258" s="91"/>
      <c r="C258" s="91"/>
      <c r="D258" s="91"/>
    </row>
    <row r="259">
      <c r="A259" s="91"/>
      <c r="B259" s="91"/>
      <c r="C259" s="91"/>
      <c r="D259" s="91"/>
    </row>
    <row r="260">
      <c r="A260" s="91"/>
      <c r="B260" s="91"/>
      <c r="C260" s="91"/>
      <c r="D260" s="91"/>
    </row>
    <row r="261">
      <c r="A261" s="91"/>
      <c r="B261" s="91"/>
      <c r="C261" s="91"/>
      <c r="D261" s="91"/>
    </row>
    <row r="262">
      <c r="A262" s="91"/>
      <c r="B262" s="91"/>
      <c r="C262" s="91"/>
      <c r="D262" s="91"/>
    </row>
    <row r="263">
      <c r="A263" s="91"/>
      <c r="B263" s="91"/>
      <c r="C263" s="91"/>
      <c r="D263" s="91"/>
    </row>
    <row r="264">
      <c r="A264" s="91"/>
      <c r="B264" s="91"/>
      <c r="C264" s="91"/>
      <c r="D264" s="91"/>
    </row>
    <row r="265">
      <c r="A265" s="91"/>
      <c r="B265" s="91"/>
      <c r="C265" s="91"/>
      <c r="D265" s="91"/>
    </row>
    <row r="266">
      <c r="A266" s="91"/>
      <c r="B266" s="91"/>
      <c r="C266" s="91"/>
      <c r="D266" s="91"/>
    </row>
    <row r="267">
      <c r="A267" s="91"/>
      <c r="B267" s="91"/>
      <c r="C267" s="91"/>
      <c r="D267" s="91"/>
    </row>
    <row r="268">
      <c r="A268" s="91"/>
      <c r="B268" s="91"/>
      <c r="C268" s="91"/>
      <c r="D268" s="91"/>
    </row>
    <row r="269">
      <c r="A269" s="91"/>
      <c r="B269" s="91"/>
      <c r="C269" s="91"/>
      <c r="D269" s="91"/>
    </row>
    <row r="270">
      <c r="A270" s="91"/>
      <c r="B270" s="91"/>
      <c r="C270" s="91"/>
      <c r="D270" s="91"/>
    </row>
    <row r="271">
      <c r="A271" s="91"/>
      <c r="B271" s="91"/>
      <c r="C271" s="91"/>
      <c r="D271" s="91"/>
    </row>
    <row r="272">
      <c r="A272" s="91"/>
      <c r="B272" s="91"/>
      <c r="C272" s="91"/>
      <c r="D272" s="91"/>
    </row>
    <row r="273">
      <c r="A273" s="91"/>
      <c r="B273" s="91"/>
      <c r="C273" s="91"/>
      <c r="D273" s="91"/>
    </row>
    <row r="274">
      <c r="A274" s="91"/>
      <c r="B274" s="91"/>
      <c r="C274" s="91"/>
      <c r="D274" s="91"/>
    </row>
    <row r="275">
      <c r="A275" s="91"/>
      <c r="B275" s="91"/>
      <c r="C275" s="91"/>
      <c r="D275" s="91"/>
    </row>
    <row r="276">
      <c r="A276" s="91"/>
      <c r="B276" s="91"/>
      <c r="C276" s="91"/>
      <c r="D276" s="91"/>
    </row>
    <row r="277">
      <c r="A277" s="91"/>
      <c r="B277" s="91"/>
      <c r="C277" s="91"/>
      <c r="D277" s="91"/>
    </row>
    <row r="278">
      <c r="A278" s="91"/>
      <c r="B278" s="91"/>
      <c r="C278" s="91"/>
      <c r="D278" s="91"/>
    </row>
    <row r="279">
      <c r="A279" s="91"/>
      <c r="B279" s="91"/>
      <c r="C279" s="91"/>
      <c r="D279" s="91"/>
    </row>
    <row r="280">
      <c r="A280" s="91"/>
      <c r="B280" s="91"/>
      <c r="C280" s="91"/>
      <c r="D280" s="91"/>
    </row>
    <row r="281">
      <c r="A281" s="91"/>
      <c r="B281" s="91"/>
      <c r="C281" s="91"/>
      <c r="D281" s="91"/>
    </row>
    <row r="282">
      <c r="A282" s="91"/>
      <c r="B282" s="91"/>
      <c r="C282" s="91"/>
      <c r="D282" s="91"/>
    </row>
    <row r="283">
      <c r="A283" s="91"/>
      <c r="B283" s="91"/>
      <c r="C283" s="91"/>
      <c r="D283" s="91"/>
    </row>
    <row r="284">
      <c r="A284" s="91"/>
      <c r="B284" s="91"/>
      <c r="C284" s="91"/>
      <c r="D284" s="91"/>
    </row>
    <row r="285">
      <c r="A285" s="91"/>
      <c r="B285" s="91"/>
      <c r="C285" s="91"/>
      <c r="D285" s="91"/>
    </row>
    <row r="286">
      <c r="A286" s="91"/>
      <c r="B286" s="91"/>
      <c r="C286" s="91"/>
      <c r="D286" s="91"/>
    </row>
    <row r="287">
      <c r="A287" s="91"/>
      <c r="B287" s="91"/>
      <c r="C287" s="91"/>
      <c r="D287" s="91"/>
    </row>
    <row r="288">
      <c r="A288" s="91"/>
      <c r="B288" s="91"/>
      <c r="C288" s="91"/>
      <c r="D288" s="91"/>
    </row>
    <row r="289">
      <c r="A289" s="91"/>
      <c r="B289" s="91"/>
      <c r="C289" s="91"/>
      <c r="D289" s="91"/>
    </row>
    <row r="290">
      <c r="A290" s="91"/>
      <c r="B290" s="91"/>
      <c r="C290" s="91"/>
      <c r="D290" s="91"/>
    </row>
    <row r="291">
      <c r="A291" s="91"/>
      <c r="B291" s="91"/>
      <c r="C291" s="91"/>
      <c r="D291" s="91"/>
    </row>
    <row r="292">
      <c r="A292" s="91"/>
      <c r="B292" s="91"/>
      <c r="C292" s="91"/>
      <c r="D292" s="91"/>
    </row>
    <row r="293">
      <c r="A293" s="91"/>
      <c r="B293" s="91"/>
      <c r="C293" s="91"/>
      <c r="D293" s="91"/>
    </row>
    <row r="294">
      <c r="A294" s="91"/>
      <c r="B294" s="91"/>
      <c r="C294" s="91"/>
      <c r="D294" s="91"/>
    </row>
    <row r="295">
      <c r="A295" s="91"/>
      <c r="B295" s="91"/>
      <c r="C295" s="91"/>
      <c r="D295" s="91"/>
    </row>
    <row r="296">
      <c r="A296" s="91"/>
      <c r="B296" s="91"/>
      <c r="C296" s="91"/>
      <c r="D296" s="91"/>
    </row>
    <row r="297">
      <c r="A297" s="91"/>
      <c r="B297" s="91"/>
      <c r="C297" s="91"/>
      <c r="D297" s="91"/>
    </row>
    <row r="298">
      <c r="A298" s="91"/>
      <c r="B298" s="91"/>
      <c r="C298" s="91"/>
      <c r="D298" s="91"/>
    </row>
    <row r="299">
      <c r="A299" s="91"/>
      <c r="B299" s="91"/>
      <c r="C299" s="91"/>
      <c r="D299" s="91"/>
    </row>
    <row r="300">
      <c r="A300" s="91"/>
      <c r="B300" s="91"/>
      <c r="C300" s="91"/>
      <c r="D300" s="91"/>
    </row>
    <row r="301">
      <c r="A301" s="91"/>
      <c r="B301" s="91"/>
      <c r="C301" s="91"/>
      <c r="D301" s="91"/>
    </row>
    <row r="302">
      <c r="A302" s="91"/>
      <c r="B302" s="91"/>
      <c r="C302" s="91"/>
      <c r="D302" s="91"/>
    </row>
    <row r="303">
      <c r="A303" s="91"/>
      <c r="B303" s="91"/>
      <c r="C303" s="91"/>
      <c r="D303" s="91"/>
    </row>
    <row r="304">
      <c r="A304" s="91"/>
      <c r="B304" s="91"/>
      <c r="C304" s="91"/>
      <c r="D304" s="91"/>
    </row>
    <row r="305">
      <c r="A305" s="91"/>
      <c r="B305" s="91"/>
      <c r="C305" s="91"/>
      <c r="D305" s="91"/>
    </row>
    <row r="306">
      <c r="A306" s="91"/>
      <c r="B306" s="91"/>
      <c r="C306" s="91"/>
      <c r="D306" s="91"/>
    </row>
    <row r="307">
      <c r="A307" s="91"/>
      <c r="B307" s="91"/>
      <c r="C307" s="91"/>
      <c r="D307" s="91"/>
    </row>
    <row r="308">
      <c r="A308" s="91"/>
      <c r="B308" s="91"/>
      <c r="C308" s="91"/>
      <c r="D308" s="91"/>
    </row>
    <row r="309">
      <c r="A309" s="91"/>
      <c r="B309" s="91"/>
      <c r="C309" s="91"/>
      <c r="D309" s="91"/>
    </row>
    <row r="310">
      <c r="A310" s="91"/>
      <c r="B310" s="91"/>
      <c r="C310" s="91"/>
      <c r="D310" s="91"/>
    </row>
    <row r="311">
      <c r="A311" s="91"/>
      <c r="B311" s="91"/>
      <c r="C311" s="91"/>
      <c r="D311" s="91"/>
    </row>
    <row r="312">
      <c r="A312" s="91"/>
      <c r="B312" s="91"/>
      <c r="C312" s="91"/>
      <c r="D312" s="91"/>
    </row>
    <row r="313">
      <c r="A313" s="91"/>
      <c r="B313" s="91"/>
      <c r="C313" s="91"/>
      <c r="D313" s="91"/>
    </row>
    <row r="314">
      <c r="A314" s="91"/>
      <c r="B314" s="91"/>
      <c r="C314" s="91"/>
      <c r="D314" s="91"/>
    </row>
    <row r="315">
      <c r="A315" s="91"/>
      <c r="B315" s="91"/>
      <c r="C315" s="91"/>
      <c r="D315" s="91"/>
    </row>
    <row r="316">
      <c r="A316" s="91"/>
      <c r="B316" s="91"/>
      <c r="C316" s="91"/>
      <c r="D316" s="91"/>
    </row>
    <row r="317">
      <c r="A317" s="91"/>
      <c r="B317" s="91"/>
      <c r="C317" s="91"/>
      <c r="D317" s="91"/>
    </row>
    <row r="318">
      <c r="A318" s="91"/>
      <c r="B318" s="91"/>
      <c r="C318" s="91"/>
      <c r="D318" s="91"/>
    </row>
    <row r="319">
      <c r="A319" s="91"/>
      <c r="B319" s="91"/>
      <c r="C319" s="91"/>
      <c r="D319" s="91"/>
    </row>
    <row r="320">
      <c r="A320" s="91"/>
      <c r="B320" s="91"/>
      <c r="C320" s="91"/>
      <c r="D320" s="91"/>
    </row>
    <row r="321">
      <c r="A321" s="91"/>
      <c r="B321" s="91"/>
      <c r="C321" s="91"/>
      <c r="D321" s="91"/>
    </row>
    <row r="322">
      <c r="A322" s="91"/>
      <c r="B322" s="91"/>
      <c r="C322" s="91"/>
      <c r="D322" s="91"/>
    </row>
    <row r="323">
      <c r="A323" s="91"/>
      <c r="B323" s="91"/>
      <c r="C323" s="91"/>
      <c r="D323" s="91"/>
    </row>
    <row r="324">
      <c r="A324" s="91"/>
      <c r="B324" s="91"/>
      <c r="C324" s="91"/>
      <c r="D324" s="91"/>
    </row>
    <row r="325">
      <c r="A325" s="91"/>
      <c r="B325" s="91"/>
      <c r="C325" s="91"/>
      <c r="D325" s="91"/>
    </row>
    <row r="326">
      <c r="A326" s="91"/>
      <c r="B326" s="91"/>
      <c r="C326" s="91"/>
      <c r="D326" s="91"/>
    </row>
    <row r="327">
      <c r="A327" s="91"/>
      <c r="B327" s="91"/>
      <c r="C327" s="91"/>
      <c r="D327" s="91"/>
    </row>
    <row r="328">
      <c r="A328" s="91"/>
      <c r="B328" s="91"/>
      <c r="C328" s="91"/>
      <c r="D328" s="91"/>
    </row>
    <row r="329">
      <c r="A329" s="91"/>
      <c r="B329" s="91"/>
      <c r="C329" s="91"/>
      <c r="D329" s="91"/>
    </row>
    <row r="330">
      <c r="A330" s="91"/>
      <c r="B330" s="91"/>
      <c r="C330" s="91"/>
      <c r="D330" s="91"/>
    </row>
    <row r="331">
      <c r="A331" s="91"/>
      <c r="B331" s="91"/>
      <c r="C331" s="91"/>
      <c r="D331" s="91"/>
    </row>
    <row r="332">
      <c r="A332" s="91"/>
      <c r="B332" s="91"/>
      <c r="C332" s="91"/>
      <c r="D332" s="91"/>
    </row>
    <row r="333">
      <c r="A333" s="91"/>
      <c r="B333" s="91"/>
      <c r="C333" s="91"/>
      <c r="D333" s="91"/>
    </row>
    <row r="334">
      <c r="A334" s="91"/>
      <c r="B334" s="91"/>
      <c r="C334" s="91"/>
      <c r="D334" s="91"/>
    </row>
    <row r="335">
      <c r="A335" s="91"/>
      <c r="B335" s="91"/>
      <c r="C335" s="91"/>
      <c r="D335" s="91"/>
    </row>
    <row r="336">
      <c r="A336" s="91"/>
      <c r="B336" s="91"/>
      <c r="C336" s="91"/>
      <c r="D336" s="91"/>
    </row>
    <row r="337">
      <c r="A337" s="91"/>
      <c r="B337" s="91"/>
      <c r="C337" s="91"/>
      <c r="D337" s="91"/>
    </row>
    <row r="338">
      <c r="A338" s="91"/>
      <c r="B338" s="91"/>
      <c r="C338" s="91"/>
      <c r="D338" s="91"/>
    </row>
    <row r="339">
      <c r="A339" s="91"/>
      <c r="B339" s="91"/>
      <c r="C339" s="91"/>
      <c r="D339" s="91"/>
    </row>
    <row r="340">
      <c r="A340" s="91"/>
      <c r="B340" s="91"/>
      <c r="C340" s="91"/>
      <c r="D340" s="91"/>
    </row>
    <row r="341">
      <c r="A341" s="91"/>
      <c r="B341" s="91"/>
      <c r="C341" s="91"/>
      <c r="D341" s="91"/>
    </row>
    <row r="342">
      <c r="A342" s="91"/>
      <c r="B342" s="91"/>
      <c r="C342" s="91"/>
      <c r="D342" s="91"/>
    </row>
    <row r="343">
      <c r="A343" s="91"/>
      <c r="B343" s="91"/>
      <c r="C343" s="91"/>
      <c r="D343" s="91"/>
    </row>
    <row r="344">
      <c r="A344" s="91"/>
      <c r="B344" s="91"/>
      <c r="C344" s="91"/>
      <c r="D344" s="91"/>
    </row>
    <row r="345">
      <c r="A345" s="91"/>
      <c r="B345" s="91"/>
      <c r="C345" s="91"/>
      <c r="D345" s="91"/>
    </row>
    <row r="346">
      <c r="A346" s="91"/>
      <c r="B346" s="91"/>
      <c r="C346" s="91"/>
      <c r="D346" s="91"/>
    </row>
    <row r="347">
      <c r="A347" s="91"/>
      <c r="B347" s="91"/>
      <c r="C347" s="91"/>
      <c r="D347" s="91"/>
    </row>
    <row r="348">
      <c r="A348" s="91"/>
      <c r="B348" s="91"/>
      <c r="C348" s="91"/>
      <c r="D348" s="91"/>
    </row>
    <row r="349">
      <c r="A349" s="91"/>
      <c r="B349" s="91"/>
      <c r="C349" s="91"/>
      <c r="D349" s="91"/>
    </row>
    <row r="350">
      <c r="A350" s="91"/>
      <c r="B350" s="91"/>
      <c r="C350" s="91"/>
      <c r="D350" s="91"/>
    </row>
    <row r="351">
      <c r="A351" s="91"/>
      <c r="B351" s="91"/>
      <c r="C351" s="91"/>
      <c r="D351" s="91"/>
    </row>
    <row r="352">
      <c r="A352" s="91"/>
      <c r="B352" s="91"/>
      <c r="C352" s="91"/>
      <c r="D352" s="91"/>
    </row>
    <row r="353">
      <c r="A353" s="91"/>
      <c r="B353" s="91"/>
      <c r="C353" s="91"/>
      <c r="D353" s="91"/>
    </row>
    <row r="354">
      <c r="A354" s="91"/>
      <c r="B354" s="91"/>
      <c r="C354" s="91"/>
      <c r="D354" s="91"/>
    </row>
    <row r="355">
      <c r="A355" s="91"/>
      <c r="B355" s="91"/>
      <c r="C355" s="91"/>
      <c r="D355" s="91"/>
    </row>
    <row r="356">
      <c r="A356" s="91"/>
      <c r="B356" s="91"/>
      <c r="C356" s="91"/>
      <c r="D356" s="91"/>
    </row>
    <row r="357">
      <c r="A357" s="91"/>
      <c r="B357" s="91"/>
      <c r="C357" s="91"/>
      <c r="D357" s="91"/>
    </row>
    <row r="358">
      <c r="A358" s="91"/>
      <c r="B358" s="91"/>
      <c r="C358" s="91"/>
      <c r="D358" s="91"/>
    </row>
    <row r="359">
      <c r="A359" s="91"/>
      <c r="B359" s="91"/>
      <c r="C359" s="91"/>
      <c r="D359" s="91"/>
    </row>
    <row r="360">
      <c r="A360" s="91"/>
      <c r="B360" s="91"/>
      <c r="C360" s="91"/>
      <c r="D360" s="91"/>
    </row>
    <row r="361">
      <c r="A361" s="91"/>
      <c r="B361" s="91"/>
      <c r="C361" s="91"/>
      <c r="D361" s="91"/>
    </row>
    <row r="362">
      <c r="A362" s="91"/>
      <c r="B362" s="91"/>
      <c r="C362" s="91"/>
      <c r="D362" s="91"/>
    </row>
    <row r="363">
      <c r="A363" s="91"/>
      <c r="B363" s="91"/>
      <c r="C363" s="91"/>
      <c r="D363" s="91"/>
    </row>
    <row r="364">
      <c r="A364" s="91"/>
      <c r="B364" s="91"/>
      <c r="C364" s="91"/>
      <c r="D364" s="91"/>
    </row>
    <row r="365">
      <c r="A365" s="91"/>
      <c r="B365" s="91"/>
      <c r="C365" s="91"/>
      <c r="D365" s="91"/>
    </row>
    <row r="366">
      <c r="A366" s="91"/>
      <c r="B366" s="91"/>
      <c r="C366" s="91"/>
      <c r="D366" s="91"/>
    </row>
    <row r="367">
      <c r="A367" s="91"/>
      <c r="B367" s="91"/>
      <c r="C367" s="91"/>
      <c r="D367" s="91"/>
    </row>
    <row r="368">
      <c r="A368" s="91"/>
      <c r="B368" s="91"/>
      <c r="C368" s="91"/>
      <c r="D368" s="91"/>
    </row>
    <row r="369">
      <c r="A369" s="91"/>
      <c r="B369" s="91"/>
      <c r="C369" s="91"/>
      <c r="D369" s="91"/>
    </row>
    <row r="370">
      <c r="A370" s="91"/>
      <c r="B370" s="91"/>
      <c r="C370" s="91"/>
      <c r="D370" s="91"/>
    </row>
    <row r="371">
      <c r="A371" s="91"/>
      <c r="B371" s="91"/>
      <c r="C371" s="91"/>
      <c r="D371" s="91"/>
    </row>
    <row r="372">
      <c r="A372" s="91"/>
      <c r="B372" s="91"/>
      <c r="C372" s="91"/>
      <c r="D372" s="91"/>
    </row>
    <row r="373">
      <c r="A373" s="91"/>
      <c r="B373" s="91"/>
      <c r="C373" s="91"/>
      <c r="D373" s="91"/>
    </row>
    <row r="374">
      <c r="A374" s="91"/>
      <c r="B374" s="91"/>
      <c r="C374" s="91"/>
      <c r="D374" s="91"/>
    </row>
    <row r="375">
      <c r="A375" s="91"/>
      <c r="B375" s="91"/>
      <c r="C375" s="91"/>
      <c r="D375" s="91"/>
    </row>
    <row r="376">
      <c r="A376" s="91"/>
      <c r="B376" s="91"/>
      <c r="C376" s="91"/>
      <c r="D376" s="91"/>
    </row>
    <row r="377">
      <c r="A377" s="91"/>
      <c r="B377" s="91"/>
      <c r="C377" s="91"/>
      <c r="D377" s="91"/>
    </row>
    <row r="378">
      <c r="A378" s="91"/>
      <c r="B378" s="91"/>
      <c r="C378" s="91"/>
      <c r="D378" s="91"/>
    </row>
    <row r="379">
      <c r="A379" s="91"/>
      <c r="B379" s="91"/>
      <c r="C379" s="91"/>
      <c r="D379" s="91"/>
    </row>
    <row r="380">
      <c r="A380" s="91"/>
      <c r="B380" s="91"/>
      <c r="C380" s="91"/>
      <c r="D380" s="91"/>
    </row>
    <row r="381">
      <c r="A381" s="91"/>
      <c r="B381" s="91"/>
      <c r="C381" s="91"/>
      <c r="D381" s="91"/>
    </row>
    <row r="382">
      <c r="A382" s="91"/>
      <c r="B382" s="91"/>
      <c r="C382" s="91"/>
      <c r="D382" s="91"/>
    </row>
    <row r="383">
      <c r="A383" s="91"/>
      <c r="B383" s="91"/>
      <c r="C383" s="91"/>
      <c r="D383" s="91"/>
    </row>
    <row r="384">
      <c r="A384" s="91"/>
      <c r="B384" s="91"/>
      <c r="C384" s="91"/>
      <c r="D384" s="91"/>
    </row>
    <row r="385">
      <c r="A385" s="91"/>
      <c r="B385" s="91"/>
      <c r="C385" s="91"/>
      <c r="D385" s="91"/>
    </row>
    <row r="386">
      <c r="A386" s="91"/>
      <c r="B386" s="91"/>
      <c r="C386" s="91"/>
      <c r="D386" s="91"/>
    </row>
    <row r="387">
      <c r="A387" s="91"/>
      <c r="B387" s="91"/>
      <c r="C387" s="91"/>
      <c r="D387" s="91"/>
    </row>
    <row r="388">
      <c r="A388" s="91"/>
      <c r="B388" s="91"/>
      <c r="C388" s="91"/>
      <c r="D388" s="91"/>
    </row>
    <row r="389">
      <c r="A389" s="91"/>
      <c r="B389" s="91"/>
      <c r="C389" s="91"/>
      <c r="D389" s="91"/>
    </row>
    <row r="390">
      <c r="A390" s="91"/>
      <c r="B390" s="91"/>
      <c r="C390" s="91"/>
      <c r="D390" s="91"/>
    </row>
    <row r="391">
      <c r="A391" s="91"/>
      <c r="B391" s="91"/>
      <c r="C391" s="91"/>
      <c r="D391" s="91"/>
    </row>
    <row r="392">
      <c r="A392" s="91"/>
      <c r="B392" s="91"/>
      <c r="C392" s="91"/>
      <c r="D392" s="91"/>
    </row>
    <row r="393">
      <c r="A393" s="91"/>
      <c r="B393" s="91"/>
      <c r="C393" s="91"/>
      <c r="D393" s="91"/>
    </row>
    <row r="394">
      <c r="A394" s="91"/>
      <c r="B394" s="91"/>
      <c r="C394" s="91"/>
      <c r="D394" s="91"/>
    </row>
    <row r="395">
      <c r="A395" s="91"/>
      <c r="B395" s="91"/>
      <c r="C395" s="91"/>
      <c r="D395" s="91"/>
    </row>
    <row r="396">
      <c r="A396" s="91"/>
      <c r="B396" s="91"/>
      <c r="C396" s="91"/>
      <c r="D396" s="91"/>
    </row>
    <row r="397">
      <c r="A397" s="91"/>
      <c r="B397" s="91"/>
      <c r="C397" s="91"/>
      <c r="D397" s="91"/>
    </row>
    <row r="398">
      <c r="A398" s="91"/>
      <c r="B398" s="91"/>
      <c r="C398" s="91"/>
      <c r="D398" s="91"/>
    </row>
    <row r="399">
      <c r="A399" s="91"/>
      <c r="B399" s="91"/>
      <c r="C399" s="91"/>
      <c r="D399" s="91"/>
    </row>
    <row r="400">
      <c r="A400" s="91"/>
      <c r="B400" s="91"/>
      <c r="C400" s="91"/>
      <c r="D400" s="91"/>
    </row>
    <row r="401">
      <c r="A401" s="91"/>
      <c r="B401" s="91"/>
      <c r="C401" s="91"/>
      <c r="D401" s="91"/>
    </row>
    <row r="402">
      <c r="A402" s="91"/>
      <c r="B402" s="91"/>
      <c r="C402" s="91"/>
      <c r="D402" s="91"/>
    </row>
    <row r="403">
      <c r="A403" s="91"/>
      <c r="B403" s="91"/>
      <c r="C403" s="91"/>
      <c r="D403" s="91"/>
    </row>
    <row r="404">
      <c r="A404" s="91"/>
      <c r="B404" s="91"/>
      <c r="C404" s="91"/>
      <c r="D404" s="91"/>
    </row>
    <row r="405">
      <c r="A405" s="91"/>
      <c r="B405" s="91"/>
      <c r="C405" s="91"/>
      <c r="D405" s="91"/>
    </row>
    <row r="406">
      <c r="A406" s="91"/>
      <c r="B406" s="91"/>
      <c r="C406" s="91"/>
      <c r="D406" s="91"/>
    </row>
    <row r="407">
      <c r="A407" s="91"/>
      <c r="B407" s="91"/>
      <c r="C407" s="91"/>
      <c r="D407" s="91"/>
    </row>
    <row r="408">
      <c r="A408" s="91"/>
      <c r="B408" s="91"/>
      <c r="C408" s="91"/>
      <c r="D408" s="91"/>
    </row>
    <row r="409">
      <c r="A409" s="91"/>
      <c r="B409" s="91"/>
      <c r="C409" s="91"/>
      <c r="D409" s="91"/>
    </row>
    <row r="410">
      <c r="A410" s="91"/>
      <c r="B410" s="91"/>
      <c r="C410" s="91"/>
      <c r="D410" s="91"/>
    </row>
    <row r="411">
      <c r="A411" s="91"/>
      <c r="B411" s="91"/>
      <c r="C411" s="91"/>
      <c r="D411" s="91"/>
    </row>
    <row r="412">
      <c r="A412" s="91"/>
      <c r="B412" s="91"/>
      <c r="C412" s="91"/>
      <c r="D412" s="91"/>
    </row>
    <row r="413">
      <c r="A413" s="91"/>
      <c r="B413" s="91"/>
      <c r="C413" s="91"/>
      <c r="D413" s="91"/>
    </row>
    <row r="414">
      <c r="A414" s="91"/>
      <c r="B414" s="91"/>
      <c r="C414" s="91"/>
      <c r="D414" s="91"/>
    </row>
    <row r="415">
      <c r="A415" s="91"/>
      <c r="B415" s="91"/>
      <c r="C415" s="91"/>
      <c r="D415" s="91"/>
    </row>
    <row r="416">
      <c r="A416" s="91"/>
      <c r="B416" s="91"/>
      <c r="C416" s="91"/>
      <c r="D416" s="91"/>
    </row>
    <row r="417">
      <c r="A417" s="91"/>
      <c r="B417" s="91"/>
      <c r="C417" s="91"/>
      <c r="D417" s="91"/>
    </row>
    <row r="418">
      <c r="A418" s="91"/>
      <c r="B418" s="91"/>
      <c r="C418" s="91"/>
      <c r="D418" s="91"/>
    </row>
    <row r="419">
      <c r="A419" s="91"/>
      <c r="B419" s="91"/>
      <c r="C419" s="91"/>
      <c r="D419" s="91"/>
    </row>
    <row r="420">
      <c r="A420" s="91"/>
      <c r="B420" s="91"/>
      <c r="C420" s="91"/>
      <c r="D420" s="91"/>
    </row>
    <row r="421">
      <c r="A421" s="91"/>
      <c r="B421" s="91"/>
      <c r="C421" s="91"/>
      <c r="D421" s="91"/>
    </row>
    <row r="422">
      <c r="A422" s="91"/>
      <c r="B422" s="91"/>
      <c r="C422" s="91"/>
      <c r="D422" s="91"/>
    </row>
    <row r="423">
      <c r="A423" s="91"/>
      <c r="B423" s="91"/>
      <c r="C423" s="91"/>
      <c r="D423" s="91"/>
    </row>
    <row r="424">
      <c r="A424" s="91"/>
      <c r="B424" s="91"/>
      <c r="C424" s="91"/>
      <c r="D424" s="91"/>
    </row>
    <row r="425">
      <c r="A425" s="91"/>
      <c r="B425" s="91"/>
      <c r="C425" s="91"/>
      <c r="D425" s="91"/>
    </row>
    <row r="426">
      <c r="A426" s="91"/>
      <c r="B426" s="91"/>
      <c r="C426" s="91"/>
      <c r="D426" s="91"/>
    </row>
    <row r="427">
      <c r="A427" s="91"/>
      <c r="B427" s="91"/>
      <c r="C427" s="91"/>
      <c r="D427" s="91"/>
    </row>
    <row r="428">
      <c r="A428" s="91"/>
      <c r="B428" s="91"/>
      <c r="C428" s="91"/>
      <c r="D428" s="91"/>
    </row>
    <row r="429">
      <c r="A429" s="91"/>
      <c r="B429" s="91"/>
      <c r="C429" s="91"/>
      <c r="D429" s="91"/>
    </row>
    <row r="430">
      <c r="A430" s="91"/>
      <c r="B430" s="91"/>
      <c r="C430" s="91"/>
      <c r="D430" s="91"/>
    </row>
    <row r="431">
      <c r="A431" s="91"/>
      <c r="B431" s="91"/>
      <c r="C431" s="91"/>
      <c r="D431" s="91"/>
    </row>
    <row r="432">
      <c r="A432" s="91"/>
      <c r="B432" s="91"/>
      <c r="C432" s="91"/>
      <c r="D432" s="91"/>
    </row>
    <row r="433">
      <c r="A433" s="91"/>
      <c r="B433" s="91"/>
      <c r="C433" s="91"/>
      <c r="D433" s="91"/>
    </row>
    <row r="434">
      <c r="A434" s="91"/>
      <c r="B434" s="91"/>
      <c r="C434" s="91"/>
      <c r="D434" s="91"/>
    </row>
    <row r="435">
      <c r="A435" s="91"/>
      <c r="B435" s="91"/>
      <c r="C435" s="91"/>
      <c r="D435" s="91"/>
    </row>
    <row r="436">
      <c r="A436" s="91"/>
      <c r="B436" s="91"/>
      <c r="C436" s="91"/>
      <c r="D436" s="91"/>
    </row>
    <row r="437">
      <c r="A437" s="91"/>
      <c r="B437" s="91"/>
      <c r="C437" s="91"/>
      <c r="D437" s="91"/>
    </row>
    <row r="438">
      <c r="A438" s="91"/>
      <c r="B438" s="91"/>
      <c r="C438" s="91"/>
      <c r="D438" s="91"/>
    </row>
    <row r="439">
      <c r="A439" s="91"/>
      <c r="B439" s="91"/>
      <c r="C439" s="91"/>
      <c r="D439" s="91"/>
    </row>
    <row r="440">
      <c r="A440" s="91"/>
      <c r="B440" s="91"/>
      <c r="C440" s="91"/>
      <c r="D440" s="91"/>
    </row>
    <row r="441">
      <c r="A441" s="91"/>
      <c r="B441" s="91"/>
      <c r="C441" s="91"/>
      <c r="D441" s="91"/>
    </row>
    <row r="442">
      <c r="A442" s="91"/>
      <c r="B442" s="91"/>
      <c r="C442" s="91"/>
      <c r="D442" s="91"/>
    </row>
    <row r="443">
      <c r="A443" s="91"/>
      <c r="B443" s="91"/>
      <c r="C443" s="91"/>
      <c r="D443" s="91"/>
    </row>
    <row r="444">
      <c r="A444" s="91"/>
      <c r="B444" s="91"/>
      <c r="C444" s="91"/>
      <c r="D444" s="91"/>
    </row>
    <row r="445">
      <c r="A445" s="91"/>
      <c r="B445" s="91"/>
      <c r="C445" s="91"/>
      <c r="D445" s="91"/>
    </row>
    <row r="446">
      <c r="A446" s="91"/>
      <c r="B446" s="91"/>
      <c r="C446" s="91"/>
      <c r="D446" s="91"/>
    </row>
    <row r="447">
      <c r="A447" s="91"/>
      <c r="B447" s="91"/>
      <c r="C447" s="91"/>
      <c r="D447" s="91"/>
    </row>
    <row r="448">
      <c r="A448" s="91"/>
      <c r="B448" s="91"/>
      <c r="C448" s="91"/>
      <c r="D448" s="91"/>
    </row>
    <row r="449">
      <c r="A449" s="91"/>
      <c r="B449" s="91"/>
      <c r="C449" s="91"/>
      <c r="D449" s="91"/>
    </row>
    <row r="450">
      <c r="A450" s="91"/>
      <c r="B450" s="91"/>
      <c r="C450" s="91"/>
      <c r="D450" s="91"/>
    </row>
    <row r="451">
      <c r="A451" s="91"/>
      <c r="B451" s="91"/>
      <c r="C451" s="91"/>
      <c r="D451" s="91"/>
    </row>
    <row r="452">
      <c r="A452" s="91"/>
      <c r="B452" s="91"/>
      <c r="C452" s="91"/>
      <c r="D452" s="91"/>
    </row>
    <row r="453">
      <c r="A453" s="91"/>
      <c r="B453" s="91"/>
      <c r="C453" s="91"/>
      <c r="D453" s="91"/>
    </row>
    <row r="454">
      <c r="A454" s="91"/>
      <c r="B454" s="91"/>
      <c r="C454" s="91"/>
      <c r="D454" s="91"/>
    </row>
    <row r="455">
      <c r="A455" s="91"/>
      <c r="B455" s="91"/>
      <c r="C455" s="91"/>
      <c r="D455" s="91"/>
    </row>
    <row r="456">
      <c r="A456" s="91"/>
      <c r="B456" s="91"/>
      <c r="C456" s="91"/>
      <c r="D456" s="91"/>
    </row>
    <row r="457">
      <c r="A457" s="91"/>
      <c r="B457" s="91"/>
      <c r="C457" s="91"/>
      <c r="D457" s="91"/>
    </row>
    <row r="458">
      <c r="A458" s="91"/>
      <c r="B458" s="91"/>
      <c r="C458" s="91"/>
      <c r="D458" s="91"/>
    </row>
    <row r="459">
      <c r="A459" s="91"/>
      <c r="B459" s="91"/>
      <c r="C459" s="91"/>
      <c r="D459" s="91"/>
    </row>
    <row r="460">
      <c r="A460" s="91"/>
      <c r="B460" s="91"/>
      <c r="C460" s="91"/>
      <c r="D460" s="91"/>
    </row>
    <row r="461">
      <c r="A461" s="91"/>
      <c r="B461" s="91"/>
      <c r="C461" s="91"/>
      <c r="D461" s="91"/>
    </row>
    <row r="462">
      <c r="A462" s="91"/>
      <c r="B462" s="91"/>
      <c r="C462" s="91"/>
      <c r="D462" s="91"/>
    </row>
    <row r="463">
      <c r="A463" s="91"/>
      <c r="B463" s="91"/>
      <c r="C463" s="91"/>
      <c r="D463" s="91"/>
    </row>
    <row r="464">
      <c r="A464" s="91"/>
      <c r="B464" s="91"/>
      <c r="C464" s="91"/>
      <c r="D464" s="91"/>
    </row>
    <row r="465">
      <c r="A465" s="91"/>
      <c r="B465" s="91"/>
      <c r="C465" s="91"/>
      <c r="D465" s="91"/>
    </row>
    <row r="466">
      <c r="A466" s="91"/>
      <c r="B466" s="91"/>
      <c r="C466" s="91"/>
      <c r="D466" s="91"/>
    </row>
    <row r="467">
      <c r="A467" s="91"/>
      <c r="B467" s="91"/>
      <c r="C467" s="91"/>
      <c r="D467" s="91"/>
    </row>
    <row r="468">
      <c r="A468" s="91"/>
      <c r="B468" s="91"/>
      <c r="C468" s="91"/>
      <c r="D468" s="91"/>
    </row>
    <row r="469">
      <c r="A469" s="91"/>
      <c r="B469" s="91"/>
      <c r="C469" s="91"/>
      <c r="D469" s="91"/>
    </row>
    <row r="470">
      <c r="A470" s="91"/>
      <c r="B470" s="91"/>
      <c r="C470" s="91"/>
      <c r="D470" s="91"/>
    </row>
    <row r="471">
      <c r="A471" s="91"/>
      <c r="B471" s="91"/>
      <c r="C471" s="91"/>
      <c r="D471" s="91"/>
    </row>
    <row r="472">
      <c r="A472" s="91"/>
      <c r="B472" s="91"/>
      <c r="C472" s="91"/>
      <c r="D472" s="91"/>
    </row>
    <row r="473">
      <c r="A473" s="91"/>
      <c r="B473" s="91"/>
      <c r="C473" s="91"/>
      <c r="D473" s="91"/>
    </row>
    <row r="474">
      <c r="A474" s="91"/>
      <c r="B474" s="91"/>
      <c r="C474" s="91"/>
      <c r="D474" s="91"/>
    </row>
    <row r="475">
      <c r="A475" s="91"/>
      <c r="B475" s="91"/>
      <c r="C475" s="91"/>
      <c r="D475" s="91"/>
    </row>
    <row r="476">
      <c r="A476" s="91"/>
      <c r="B476" s="91"/>
      <c r="C476" s="91"/>
      <c r="D476" s="91"/>
    </row>
    <row r="477">
      <c r="A477" s="91"/>
      <c r="B477" s="91"/>
      <c r="C477" s="91"/>
      <c r="D477" s="91"/>
    </row>
    <row r="478">
      <c r="A478" s="91"/>
      <c r="B478" s="91"/>
      <c r="C478" s="91"/>
      <c r="D478" s="91"/>
    </row>
    <row r="479">
      <c r="A479" s="91"/>
      <c r="B479" s="91"/>
      <c r="C479" s="91"/>
      <c r="D479" s="91"/>
    </row>
    <row r="480">
      <c r="A480" s="91"/>
      <c r="B480" s="91"/>
      <c r="C480" s="91"/>
      <c r="D480" s="91"/>
    </row>
    <row r="481">
      <c r="A481" s="91"/>
      <c r="B481" s="91"/>
      <c r="C481" s="91"/>
      <c r="D481" s="91"/>
    </row>
    <row r="482">
      <c r="A482" s="91"/>
      <c r="B482" s="91"/>
      <c r="C482" s="91"/>
      <c r="D482" s="91"/>
    </row>
    <row r="483">
      <c r="A483" s="91"/>
      <c r="B483" s="91"/>
      <c r="C483" s="91"/>
      <c r="D483" s="91"/>
    </row>
    <row r="484">
      <c r="A484" s="91"/>
      <c r="B484" s="91"/>
      <c r="C484" s="91"/>
      <c r="D484" s="91"/>
    </row>
    <row r="485">
      <c r="A485" s="91"/>
      <c r="B485" s="91"/>
      <c r="C485" s="91"/>
      <c r="D485" s="91"/>
    </row>
    <row r="486">
      <c r="A486" s="91"/>
      <c r="B486" s="91"/>
      <c r="C486" s="91"/>
      <c r="D486" s="91"/>
    </row>
    <row r="487">
      <c r="A487" s="91"/>
      <c r="B487" s="91"/>
      <c r="C487" s="91"/>
      <c r="D487" s="91"/>
    </row>
    <row r="488">
      <c r="A488" s="91"/>
      <c r="B488" s="91"/>
      <c r="C488" s="91"/>
      <c r="D488" s="91"/>
    </row>
    <row r="489">
      <c r="A489" s="91"/>
      <c r="B489" s="91"/>
      <c r="C489" s="91"/>
      <c r="D489" s="91"/>
    </row>
    <row r="490">
      <c r="A490" s="91"/>
      <c r="B490" s="91"/>
      <c r="C490" s="91"/>
      <c r="D490" s="91"/>
    </row>
    <row r="491">
      <c r="A491" s="91"/>
      <c r="B491" s="91"/>
      <c r="C491" s="91"/>
      <c r="D491" s="91"/>
    </row>
    <row r="492">
      <c r="A492" s="91"/>
      <c r="B492" s="91"/>
      <c r="C492" s="91"/>
      <c r="D492" s="91"/>
    </row>
    <row r="493">
      <c r="A493" s="91"/>
      <c r="B493" s="91"/>
      <c r="C493" s="91"/>
      <c r="D493" s="91"/>
    </row>
    <row r="494">
      <c r="A494" s="91"/>
      <c r="B494" s="91"/>
      <c r="C494" s="91"/>
      <c r="D494" s="91"/>
    </row>
    <row r="495">
      <c r="A495" s="91"/>
      <c r="B495" s="91"/>
      <c r="C495" s="91"/>
      <c r="D495" s="91"/>
    </row>
    <row r="496">
      <c r="A496" s="91"/>
      <c r="B496" s="91"/>
      <c r="C496" s="91"/>
      <c r="D496" s="91"/>
    </row>
    <row r="497">
      <c r="A497" s="91"/>
      <c r="B497" s="91"/>
      <c r="C497" s="91"/>
      <c r="D497" s="91"/>
    </row>
    <row r="498">
      <c r="A498" s="91"/>
      <c r="B498" s="91"/>
      <c r="C498" s="91"/>
      <c r="D498" s="91"/>
    </row>
    <row r="499">
      <c r="A499" s="91"/>
      <c r="B499" s="91"/>
      <c r="C499" s="91"/>
      <c r="D499" s="91"/>
    </row>
    <row r="500">
      <c r="A500" s="91"/>
      <c r="B500" s="91"/>
      <c r="C500" s="91"/>
      <c r="D500" s="91"/>
    </row>
    <row r="501">
      <c r="A501" s="91"/>
      <c r="B501" s="91"/>
      <c r="C501" s="91"/>
      <c r="D501" s="91"/>
    </row>
    <row r="502">
      <c r="A502" s="91"/>
      <c r="B502" s="91"/>
      <c r="C502" s="91"/>
      <c r="D502" s="91"/>
    </row>
    <row r="503">
      <c r="A503" s="91"/>
      <c r="B503" s="91"/>
      <c r="C503" s="91"/>
      <c r="D503" s="91"/>
    </row>
    <row r="504">
      <c r="A504" s="91"/>
      <c r="B504" s="91"/>
      <c r="C504" s="91"/>
      <c r="D504" s="91"/>
    </row>
    <row r="505">
      <c r="A505" s="91"/>
      <c r="B505" s="91"/>
      <c r="C505" s="91"/>
      <c r="D505" s="91"/>
    </row>
    <row r="506">
      <c r="A506" s="91"/>
      <c r="B506" s="91"/>
      <c r="C506" s="91"/>
      <c r="D506" s="91"/>
    </row>
    <row r="507">
      <c r="A507" s="91"/>
      <c r="B507" s="91"/>
      <c r="C507" s="91"/>
      <c r="D507" s="91"/>
    </row>
    <row r="508">
      <c r="A508" s="91"/>
      <c r="B508" s="91"/>
      <c r="C508" s="91"/>
      <c r="D508" s="91"/>
    </row>
    <row r="509">
      <c r="A509" s="91"/>
      <c r="B509" s="91"/>
      <c r="C509" s="91"/>
      <c r="D509" s="91"/>
    </row>
    <row r="510">
      <c r="A510" s="91"/>
      <c r="B510" s="91"/>
      <c r="C510" s="91"/>
      <c r="D510" s="91"/>
    </row>
    <row r="511">
      <c r="A511" s="91"/>
      <c r="B511" s="91"/>
      <c r="C511" s="91"/>
      <c r="D511" s="91"/>
    </row>
    <row r="512">
      <c r="A512" s="91"/>
      <c r="B512" s="91"/>
      <c r="C512" s="91"/>
      <c r="D512" s="91"/>
    </row>
    <row r="513">
      <c r="A513" s="91"/>
      <c r="B513" s="91"/>
      <c r="C513" s="91"/>
      <c r="D513" s="91"/>
    </row>
    <row r="514">
      <c r="A514" s="91"/>
      <c r="B514" s="91"/>
      <c r="C514" s="91"/>
      <c r="D514" s="91"/>
    </row>
    <row r="515">
      <c r="A515" s="91"/>
      <c r="B515" s="91"/>
      <c r="C515" s="91"/>
      <c r="D515" s="91"/>
    </row>
    <row r="516">
      <c r="A516" s="91"/>
      <c r="B516" s="91"/>
      <c r="C516" s="91"/>
      <c r="D516" s="91"/>
    </row>
    <row r="517">
      <c r="A517" s="91"/>
      <c r="B517" s="91"/>
      <c r="C517" s="91"/>
      <c r="D517" s="91"/>
    </row>
    <row r="518">
      <c r="A518" s="91"/>
      <c r="B518" s="91"/>
      <c r="C518" s="91"/>
      <c r="D518" s="91"/>
    </row>
    <row r="519">
      <c r="A519" s="91"/>
      <c r="B519" s="91"/>
      <c r="C519" s="91"/>
      <c r="D519" s="91"/>
    </row>
    <row r="520">
      <c r="A520" s="91"/>
      <c r="B520" s="91"/>
      <c r="C520" s="91"/>
      <c r="D520" s="91"/>
    </row>
    <row r="521">
      <c r="A521" s="91"/>
      <c r="B521" s="91"/>
      <c r="C521" s="91"/>
      <c r="D521" s="91"/>
    </row>
    <row r="522">
      <c r="A522" s="91"/>
      <c r="B522" s="91"/>
      <c r="C522" s="91"/>
      <c r="D522" s="91"/>
    </row>
    <row r="523">
      <c r="A523" s="91"/>
      <c r="B523" s="91"/>
      <c r="C523" s="91"/>
      <c r="D523" s="91"/>
    </row>
    <row r="524">
      <c r="A524" s="91"/>
      <c r="B524" s="91"/>
      <c r="C524" s="91"/>
      <c r="D524" s="91"/>
    </row>
    <row r="525">
      <c r="A525" s="91"/>
      <c r="B525" s="91"/>
      <c r="C525" s="91"/>
      <c r="D525" s="91"/>
    </row>
    <row r="526">
      <c r="A526" s="91"/>
      <c r="B526" s="91"/>
      <c r="C526" s="91"/>
      <c r="D526" s="91"/>
    </row>
    <row r="527">
      <c r="A527" s="91"/>
      <c r="B527" s="91"/>
      <c r="C527" s="91"/>
      <c r="D527" s="91"/>
    </row>
    <row r="528">
      <c r="A528" s="91"/>
      <c r="B528" s="91"/>
      <c r="C528" s="91"/>
      <c r="D528" s="91"/>
    </row>
    <row r="529">
      <c r="A529" s="91"/>
      <c r="B529" s="91"/>
      <c r="C529" s="91"/>
      <c r="D529" s="91"/>
    </row>
    <row r="530">
      <c r="A530" s="91"/>
      <c r="B530" s="91"/>
      <c r="C530" s="91"/>
      <c r="D530" s="91"/>
    </row>
    <row r="531">
      <c r="A531" s="91"/>
      <c r="B531" s="91"/>
      <c r="C531" s="91"/>
      <c r="D531" s="91"/>
    </row>
    <row r="532">
      <c r="A532" s="91"/>
      <c r="B532" s="91"/>
      <c r="C532" s="91"/>
      <c r="D532" s="91"/>
    </row>
    <row r="533">
      <c r="A533" s="91"/>
      <c r="B533" s="91"/>
      <c r="C533" s="91"/>
      <c r="D533" s="91"/>
    </row>
    <row r="534">
      <c r="A534" s="91"/>
      <c r="B534" s="91"/>
      <c r="C534" s="91"/>
      <c r="D534" s="91"/>
    </row>
    <row r="535">
      <c r="A535" s="91"/>
      <c r="B535" s="91"/>
      <c r="C535" s="91"/>
      <c r="D535" s="91"/>
    </row>
    <row r="536">
      <c r="A536" s="91"/>
      <c r="B536" s="91"/>
      <c r="C536" s="91"/>
      <c r="D536" s="91"/>
    </row>
    <row r="537">
      <c r="A537" s="91"/>
      <c r="B537" s="91"/>
      <c r="C537" s="91"/>
      <c r="D537" s="91"/>
    </row>
    <row r="538">
      <c r="A538" s="91"/>
      <c r="B538" s="91"/>
      <c r="C538" s="91"/>
      <c r="D538" s="91"/>
    </row>
    <row r="539">
      <c r="A539" s="91"/>
      <c r="B539" s="91"/>
      <c r="C539" s="91"/>
      <c r="D539" s="91"/>
    </row>
    <row r="540">
      <c r="A540" s="91"/>
      <c r="B540" s="91"/>
      <c r="C540" s="91"/>
      <c r="D540" s="91"/>
    </row>
    <row r="541">
      <c r="A541" s="91"/>
      <c r="B541" s="91"/>
      <c r="C541" s="91"/>
      <c r="D541" s="91"/>
    </row>
    <row r="542">
      <c r="A542" s="91"/>
      <c r="B542" s="91"/>
      <c r="C542" s="91"/>
      <c r="D542" s="91"/>
    </row>
    <row r="543">
      <c r="A543" s="91"/>
      <c r="B543" s="91"/>
      <c r="C543" s="91"/>
      <c r="D543" s="91"/>
    </row>
    <row r="544">
      <c r="A544" s="91"/>
      <c r="B544" s="91"/>
      <c r="C544" s="91"/>
      <c r="D544" s="91"/>
    </row>
    <row r="545">
      <c r="A545" s="91"/>
      <c r="B545" s="91"/>
      <c r="C545" s="91"/>
      <c r="D545" s="91"/>
    </row>
    <row r="546">
      <c r="A546" s="91"/>
      <c r="B546" s="91"/>
      <c r="C546" s="91"/>
      <c r="D546" s="91"/>
    </row>
    <row r="547">
      <c r="A547" s="91"/>
      <c r="B547" s="91"/>
      <c r="C547" s="91"/>
      <c r="D547" s="91"/>
    </row>
    <row r="548">
      <c r="A548" s="91"/>
      <c r="B548" s="91"/>
      <c r="C548" s="91"/>
      <c r="D548" s="91"/>
    </row>
    <row r="549">
      <c r="A549" s="91"/>
      <c r="B549" s="91"/>
      <c r="C549" s="91"/>
      <c r="D549" s="91"/>
    </row>
    <row r="550">
      <c r="A550" s="91"/>
      <c r="B550" s="91"/>
      <c r="C550" s="91"/>
      <c r="D550" s="91"/>
    </row>
    <row r="551">
      <c r="A551" s="91"/>
      <c r="B551" s="91"/>
      <c r="C551" s="91"/>
      <c r="D551" s="91"/>
    </row>
    <row r="552">
      <c r="A552" s="91"/>
      <c r="B552" s="91"/>
      <c r="C552" s="91"/>
      <c r="D552" s="91"/>
    </row>
    <row r="553">
      <c r="A553" s="91"/>
      <c r="B553" s="91"/>
      <c r="C553" s="91"/>
      <c r="D553" s="91"/>
    </row>
    <row r="554">
      <c r="A554" s="91"/>
      <c r="B554" s="91"/>
      <c r="C554" s="91"/>
      <c r="D554" s="91"/>
    </row>
    <row r="555">
      <c r="A555" s="91"/>
      <c r="B555" s="91"/>
      <c r="C555" s="91"/>
      <c r="D555" s="91"/>
    </row>
    <row r="556">
      <c r="A556" s="91"/>
      <c r="B556" s="91"/>
      <c r="C556" s="91"/>
      <c r="D556" s="91"/>
    </row>
    <row r="557">
      <c r="A557" s="91"/>
      <c r="B557" s="91"/>
      <c r="C557" s="91"/>
      <c r="D557" s="91"/>
    </row>
    <row r="558">
      <c r="A558" s="91"/>
      <c r="B558" s="91"/>
      <c r="C558" s="91"/>
      <c r="D558" s="91"/>
    </row>
    <row r="559">
      <c r="A559" s="91"/>
      <c r="B559" s="91"/>
      <c r="C559" s="91"/>
      <c r="D559" s="91"/>
    </row>
    <row r="560">
      <c r="A560" s="91"/>
      <c r="B560" s="91"/>
      <c r="C560" s="91"/>
      <c r="D560" s="91"/>
    </row>
    <row r="561">
      <c r="A561" s="91"/>
      <c r="B561" s="91"/>
      <c r="C561" s="91"/>
      <c r="D561" s="91"/>
    </row>
    <row r="562">
      <c r="A562" s="91"/>
      <c r="B562" s="91"/>
      <c r="C562" s="91"/>
      <c r="D562" s="91"/>
    </row>
    <row r="563">
      <c r="A563" s="91"/>
      <c r="B563" s="91"/>
      <c r="C563" s="91"/>
      <c r="D563" s="91"/>
    </row>
    <row r="564">
      <c r="A564" s="91"/>
      <c r="B564" s="91"/>
      <c r="C564" s="91"/>
      <c r="D564" s="91"/>
    </row>
    <row r="565">
      <c r="A565" s="91"/>
      <c r="B565" s="91"/>
      <c r="C565" s="91"/>
      <c r="D565" s="91"/>
    </row>
    <row r="566">
      <c r="A566" s="91"/>
      <c r="B566" s="91"/>
      <c r="C566" s="91"/>
      <c r="D566" s="91"/>
    </row>
    <row r="567">
      <c r="A567" s="91"/>
      <c r="B567" s="91"/>
      <c r="C567" s="91"/>
      <c r="D567" s="91"/>
    </row>
    <row r="568">
      <c r="A568" s="91"/>
      <c r="B568" s="91"/>
      <c r="C568" s="91"/>
      <c r="D568" s="91"/>
    </row>
    <row r="569">
      <c r="A569" s="91"/>
      <c r="B569" s="91"/>
      <c r="C569" s="91"/>
      <c r="D569" s="91"/>
    </row>
    <row r="570">
      <c r="A570" s="91"/>
      <c r="B570" s="91"/>
      <c r="C570" s="91"/>
      <c r="D570" s="91"/>
    </row>
    <row r="571">
      <c r="A571" s="91"/>
      <c r="B571" s="91"/>
      <c r="C571" s="91"/>
      <c r="D571" s="91"/>
    </row>
    <row r="572">
      <c r="A572" s="91"/>
      <c r="B572" s="91"/>
      <c r="C572" s="91"/>
      <c r="D572" s="91"/>
    </row>
    <row r="573">
      <c r="A573" s="91"/>
      <c r="B573" s="91"/>
      <c r="C573" s="91"/>
      <c r="D573" s="91"/>
    </row>
    <row r="574">
      <c r="A574" s="91"/>
      <c r="B574" s="91"/>
      <c r="C574" s="91"/>
      <c r="D574" s="91"/>
    </row>
    <row r="575">
      <c r="A575" s="91"/>
      <c r="B575" s="91"/>
      <c r="C575" s="91"/>
      <c r="D575" s="91"/>
    </row>
    <row r="576">
      <c r="A576" s="91"/>
      <c r="B576" s="91"/>
      <c r="C576" s="91"/>
      <c r="D576" s="91"/>
    </row>
    <row r="577">
      <c r="A577" s="91"/>
      <c r="B577" s="91"/>
      <c r="C577" s="91"/>
      <c r="D577" s="91"/>
    </row>
    <row r="578">
      <c r="A578" s="91"/>
      <c r="B578" s="91"/>
      <c r="C578" s="91"/>
      <c r="D578" s="91"/>
    </row>
    <row r="579">
      <c r="A579" s="91"/>
      <c r="B579" s="91"/>
      <c r="C579" s="91"/>
      <c r="D579" s="91"/>
    </row>
    <row r="580">
      <c r="A580" s="91"/>
      <c r="B580" s="91"/>
      <c r="C580" s="91"/>
      <c r="D580" s="91"/>
    </row>
    <row r="581">
      <c r="A581" s="91"/>
      <c r="B581" s="91"/>
      <c r="C581" s="91"/>
      <c r="D581" s="91"/>
    </row>
    <row r="582">
      <c r="A582" s="91"/>
      <c r="B582" s="91"/>
      <c r="C582" s="91"/>
      <c r="D582" s="91"/>
    </row>
    <row r="583">
      <c r="A583" s="91"/>
      <c r="B583" s="91"/>
      <c r="C583" s="91"/>
      <c r="D583" s="91"/>
    </row>
    <row r="584">
      <c r="A584" s="91"/>
      <c r="B584" s="91"/>
      <c r="C584" s="91"/>
      <c r="D584" s="91"/>
    </row>
    <row r="585">
      <c r="A585" s="91"/>
      <c r="B585" s="91"/>
      <c r="C585" s="91"/>
      <c r="D585" s="91"/>
    </row>
    <row r="586">
      <c r="A586" s="91"/>
      <c r="B586" s="91"/>
      <c r="C586" s="91"/>
      <c r="D586" s="91"/>
    </row>
    <row r="587">
      <c r="A587" s="91"/>
      <c r="B587" s="91"/>
      <c r="C587" s="91"/>
      <c r="D587" s="91"/>
    </row>
    <row r="588">
      <c r="A588" s="91"/>
      <c r="B588" s="91"/>
      <c r="C588" s="91"/>
      <c r="D588" s="91"/>
    </row>
    <row r="589">
      <c r="A589" s="91"/>
      <c r="B589" s="91"/>
      <c r="C589" s="91"/>
      <c r="D589" s="91"/>
    </row>
    <row r="590">
      <c r="A590" s="91"/>
      <c r="B590" s="91"/>
      <c r="C590" s="91"/>
      <c r="D590" s="91"/>
    </row>
    <row r="591">
      <c r="A591" s="91"/>
      <c r="B591" s="91"/>
      <c r="C591" s="91"/>
      <c r="D591" s="91"/>
    </row>
    <row r="592">
      <c r="A592" s="91"/>
      <c r="B592" s="91"/>
      <c r="C592" s="91"/>
      <c r="D592" s="91"/>
    </row>
    <row r="593">
      <c r="A593" s="91"/>
      <c r="B593" s="91"/>
      <c r="C593" s="91"/>
      <c r="D593" s="91"/>
    </row>
    <row r="594">
      <c r="A594" s="91"/>
      <c r="B594" s="91"/>
      <c r="C594" s="91"/>
      <c r="D594" s="91"/>
    </row>
    <row r="595">
      <c r="A595" s="91"/>
      <c r="B595" s="91"/>
      <c r="C595" s="91"/>
      <c r="D595" s="91"/>
    </row>
    <row r="596">
      <c r="A596" s="91"/>
      <c r="B596" s="91"/>
      <c r="C596" s="91"/>
      <c r="D596" s="91"/>
    </row>
    <row r="597">
      <c r="A597" s="91"/>
      <c r="B597" s="91"/>
      <c r="C597" s="91"/>
      <c r="D597" s="91"/>
    </row>
    <row r="598">
      <c r="A598" s="91"/>
      <c r="B598" s="91"/>
      <c r="C598" s="91"/>
      <c r="D598" s="91"/>
    </row>
    <row r="599">
      <c r="A599" s="91"/>
      <c r="B599" s="91"/>
      <c r="C599" s="91"/>
      <c r="D599" s="91"/>
    </row>
    <row r="600">
      <c r="A600" s="91"/>
      <c r="B600" s="91"/>
      <c r="C600" s="91"/>
      <c r="D600" s="91"/>
    </row>
    <row r="601">
      <c r="A601" s="91"/>
      <c r="B601" s="91"/>
      <c r="C601" s="91"/>
      <c r="D601" s="91"/>
    </row>
    <row r="602">
      <c r="A602" s="91"/>
      <c r="B602" s="91"/>
      <c r="C602" s="91"/>
      <c r="D602" s="91"/>
    </row>
    <row r="603">
      <c r="A603" s="91"/>
      <c r="B603" s="91"/>
      <c r="C603" s="91"/>
      <c r="D603" s="91"/>
    </row>
    <row r="604">
      <c r="A604" s="91"/>
      <c r="B604" s="91"/>
      <c r="C604" s="91"/>
      <c r="D604" s="91"/>
    </row>
    <row r="605">
      <c r="A605" s="91"/>
      <c r="B605" s="91"/>
      <c r="C605" s="91"/>
      <c r="D605" s="91"/>
    </row>
    <row r="606">
      <c r="A606" s="91"/>
      <c r="B606" s="91"/>
      <c r="C606" s="91"/>
      <c r="D606" s="91"/>
    </row>
    <row r="607">
      <c r="A607" s="91"/>
      <c r="B607" s="91"/>
      <c r="C607" s="91"/>
      <c r="D607" s="91"/>
    </row>
    <row r="608">
      <c r="A608" s="91"/>
      <c r="B608" s="91"/>
      <c r="C608" s="91"/>
      <c r="D608" s="91"/>
    </row>
    <row r="609">
      <c r="A609" s="91"/>
      <c r="B609" s="91"/>
      <c r="C609" s="91"/>
      <c r="D609" s="91"/>
    </row>
    <row r="610">
      <c r="A610" s="91"/>
      <c r="B610" s="91"/>
      <c r="C610" s="91"/>
      <c r="D610" s="91"/>
    </row>
    <row r="611">
      <c r="A611" s="91"/>
      <c r="B611" s="91"/>
      <c r="C611" s="91"/>
      <c r="D611" s="91"/>
    </row>
    <row r="612">
      <c r="A612" s="91"/>
      <c r="B612" s="91"/>
      <c r="C612" s="91"/>
      <c r="D612" s="91"/>
    </row>
    <row r="613">
      <c r="A613" s="91"/>
      <c r="B613" s="91"/>
      <c r="C613" s="91"/>
      <c r="D613" s="91"/>
    </row>
    <row r="614">
      <c r="A614" s="91"/>
      <c r="B614" s="91"/>
      <c r="C614" s="91"/>
      <c r="D614" s="91"/>
    </row>
    <row r="615">
      <c r="A615" s="91"/>
      <c r="B615" s="91"/>
      <c r="C615" s="91"/>
      <c r="D615" s="91"/>
    </row>
    <row r="616">
      <c r="A616" s="91"/>
      <c r="B616" s="91"/>
      <c r="C616" s="91"/>
      <c r="D616" s="91"/>
    </row>
    <row r="617">
      <c r="A617" s="91"/>
      <c r="B617" s="91"/>
      <c r="C617" s="91"/>
      <c r="D617" s="91"/>
    </row>
    <row r="618">
      <c r="A618" s="91"/>
      <c r="B618" s="91"/>
      <c r="C618" s="91"/>
      <c r="D618" s="91"/>
    </row>
    <row r="619">
      <c r="A619" s="91"/>
      <c r="B619" s="91"/>
      <c r="C619" s="91"/>
      <c r="D619" s="91"/>
    </row>
    <row r="620">
      <c r="A620" s="91"/>
      <c r="B620" s="91"/>
      <c r="C620" s="91"/>
      <c r="D620" s="91"/>
    </row>
    <row r="621">
      <c r="A621" s="91"/>
      <c r="B621" s="91"/>
      <c r="C621" s="91"/>
      <c r="D621" s="91"/>
    </row>
    <row r="622">
      <c r="A622" s="91"/>
      <c r="B622" s="91"/>
      <c r="C622" s="91"/>
      <c r="D622" s="91"/>
    </row>
    <row r="623">
      <c r="A623" s="91"/>
      <c r="B623" s="91"/>
      <c r="C623" s="91"/>
      <c r="D623" s="91"/>
    </row>
    <row r="624">
      <c r="A624" s="91"/>
      <c r="B624" s="91"/>
      <c r="C624" s="91"/>
      <c r="D624" s="91"/>
    </row>
    <row r="625">
      <c r="A625" s="91"/>
      <c r="B625" s="91"/>
      <c r="C625" s="91"/>
      <c r="D625" s="91"/>
    </row>
    <row r="626">
      <c r="A626" s="91"/>
      <c r="B626" s="91"/>
      <c r="C626" s="91"/>
      <c r="D626" s="91"/>
    </row>
    <row r="627">
      <c r="A627" s="91"/>
      <c r="B627" s="91"/>
      <c r="C627" s="91"/>
      <c r="D627" s="91"/>
    </row>
    <row r="628">
      <c r="A628" s="91"/>
      <c r="B628" s="91"/>
      <c r="C628" s="91"/>
      <c r="D628" s="91"/>
    </row>
    <row r="629">
      <c r="A629" s="91"/>
      <c r="B629" s="91"/>
      <c r="C629" s="91"/>
      <c r="D629" s="91"/>
    </row>
    <row r="630">
      <c r="A630" s="91"/>
      <c r="B630" s="91"/>
      <c r="C630" s="91"/>
      <c r="D630" s="91"/>
    </row>
    <row r="631">
      <c r="A631" s="91"/>
      <c r="B631" s="91"/>
      <c r="C631" s="91"/>
      <c r="D631" s="91"/>
    </row>
    <row r="632">
      <c r="A632" s="91"/>
      <c r="B632" s="91"/>
      <c r="C632" s="91"/>
      <c r="D632" s="91"/>
    </row>
    <row r="633">
      <c r="A633" s="91"/>
      <c r="B633" s="91"/>
      <c r="C633" s="91"/>
      <c r="D633" s="91"/>
    </row>
    <row r="634">
      <c r="A634" s="91"/>
      <c r="B634" s="91"/>
      <c r="C634" s="91"/>
      <c r="D634" s="91"/>
    </row>
    <row r="635">
      <c r="A635" s="91"/>
      <c r="B635" s="91"/>
      <c r="C635" s="91"/>
      <c r="D635" s="91"/>
    </row>
    <row r="636">
      <c r="A636" s="91"/>
      <c r="B636" s="91"/>
      <c r="C636" s="91"/>
      <c r="D636" s="91"/>
    </row>
    <row r="637">
      <c r="A637" s="91"/>
      <c r="B637" s="91"/>
      <c r="C637" s="91"/>
      <c r="D637" s="91"/>
    </row>
    <row r="638">
      <c r="A638" s="91"/>
      <c r="B638" s="91"/>
      <c r="C638" s="91"/>
      <c r="D638" s="91"/>
    </row>
    <row r="639">
      <c r="A639" s="91"/>
      <c r="B639" s="91"/>
      <c r="C639" s="91"/>
      <c r="D639" s="91"/>
    </row>
    <row r="640">
      <c r="A640" s="91"/>
      <c r="B640" s="91"/>
      <c r="C640" s="91"/>
      <c r="D640" s="91"/>
    </row>
    <row r="641">
      <c r="A641" s="91"/>
      <c r="B641" s="91"/>
      <c r="C641" s="91"/>
      <c r="D641" s="91"/>
    </row>
    <row r="642">
      <c r="A642" s="91"/>
      <c r="B642" s="91"/>
      <c r="C642" s="91"/>
      <c r="D642" s="91"/>
    </row>
    <row r="643">
      <c r="A643" s="91"/>
      <c r="B643" s="91"/>
      <c r="C643" s="91"/>
      <c r="D643" s="91"/>
    </row>
    <row r="644">
      <c r="A644" s="91"/>
      <c r="B644" s="91"/>
      <c r="C644" s="91"/>
      <c r="D644" s="91"/>
    </row>
    <row r="645">
      <c r="A645" s="91"/>
      <c r="B645" s="91"/>
      <c r="C645" s="91"/>
      <c r="D645" s="91"/>
    </row>
    <row r="646">
      <c r="A646" s="91"/>
      <c r="B646" s="91"/>
      <c r="C646" s="91"/>
      <c r="D646" s="91"/>
    </row>
    <row r="647">
      <c r="A647" s="91"/>
      <c r="B647" s="91"/>
      <c r="C647" s="91"/>
      <c r="D647" s="91"/>
    </row>
    <row r="648">
      <c r="A648" s="91"/>
      <c r="B648" s="91"/>
      <c r="C648" s="91"/>
      <c r="D648" s="91"/>
    </row>
    <row r="649">
      <c r="A649" s="91"/>
      <c r="B649" s="91"/>
      <c r="C649" s="91"/>
      <c r="D649" s="91"/>
    </row>
    <row r="650">
      <c r="A650" s="91"/>
      <c r="B650" s="91"/>
      <c r="C650" s="91"/>
      <c r="D650" s="91"/>
    </row>
    <row r="651">
      <c r="A651" s="91"/>
      <c r="B651" s="91"/>
      <c r="C651" s="91"/>
      <c r="D651" s="91"/>
    </row>
    <row r="652">
      <c r="A652" s="91"/>
      <c r="B652" s="91"/>
      <c r="C652" s="91"/>
      <c r="D652" s="91"/>
    </row>
    <row r="653">
      <c r="A653" s="91"/>
      <c r="B653" s="91"/>
      <c r="C653" s="91"/>
      <c r="D653" s="91"/>
    </row>
    <row r="654">
      <c r="A654" s="91"/>
      <c r="B654" s="91"/>
      <c r="C654" s="91"/>
      <c r="D654" s="91"/>
    </row>
    <row r="655">
      <c r="A655" s="91"/>
      <c r="B655" s="91"/>
      <c r="C655" s="91"/>
      <c r="D655" s="91"/>
    </row>
    <row r="656">
      <c r="A656" s="91"/>
      <c r="B656" s="91"/>
      <c r="C656" s="91"/>
      <c r="D656" s="91"/>
    </row>
    <row r="657">
      <c r="A657" s="91"/>
      <c r="B657" s="91"/>
      <c r="C657" s="91"/>
      <c r="D657" s="91"/>
    </row>
    <row r="658">
      <c r="A658" s="91"/>
      <c r="B658" s="91"/>
      <c r="C658" s="91"/>
      <c r="D658" s="91"/>
    </row>
    <row r="659">
      <c r="A659" s="91"/>
      <c r="B659" s="91"/>
      <c r="C659" s="91"/>
      <c r="D659" s="91"/>
    </row>
    <row r="660">
      <c r="A660" s="91"/>
      <c r="B660" s="91"/>
      <c r="C660" s="91"/>
      <c r="D660" s="91"/>
    </row>
    <row r="661">
      <c r="A661" s="91"/>
      <c r="B661" s="91"/>
      <c r="C661" s="91"/>
      <c r="D661" s="91"/>
    </row>
    <row r="662">
      <c r="A662" s="91"/>
      <c r="B662" s="91"/>
      <c r="C662" s="91"/>
      <c r="D662" s="91"/>
    </row>
    <row r="663">
      <c r="A663" s="91"/>
      <c r="B663" s="91"/>
      <c r="C663" s="91"/>
      <c r="D663" s="91"/>
    </row>
    <row r="664">
      <c r="A664" s="91"/>
      <c r="B664" s="91"/>
      <c r="C664" s="91"/>
      <c r="D664" s="91"/>
    </row>
    <row r="665">
      <c r="A665" s="91"/>
      <c r="B665" s="91"/>
      <c r="C665" s="91"/>
      <c r="D665" s="91"/>
    </row>
    <row r="666">
      <c r="A666" s="91"/>
      <c r="B666" s="91"/>
      <c r="C666" s="91"/>
      <c r="D666" s="91"/>
    </row>
    <row r="667">
      <c r="A667" s="91"/>
      <c r="B667" s="91"/>
      <c r="C667" s="91"/>
      <c r="D667" s="91"/>
    </row>
    <row r="668">
      <c r="A668" s="91"/>
      <c r="B668" s="91"/>
      <c r="C668" s="91"/>
      <c r="D668" s="91"/>
    </row>
    <row r="669">
      <c r="A669" s="91"/>
      <c r="B669" s="91"/>
      <c r="C669" s="91"/>
      <c r="D669" s="91"/>
    </row>
    <row r="670">
      <c r="A670" s="91"/>
      <c r="B670" s="91"/>
      <c r="C670" s="91"/>
      <c r="D670" s="91"/>
    </row>
    <row r="671">
      <c r="A671" s="91"/>
      <c r="B671" s="91"/>
      <c r="C671" s="91"/>
      <c r="D671" s="91"/>
    </row>
    <row r="672">
      <c r="A672" s="91"/>
      <c r="B672" s="91"/>
      <c r="C672" s="91"/>
      <c r="D672" s="91"/>
    </row>
    <row r="673">
      <c r="A673" s="91"/>
      <c r="B673" s="91"/>
      <c r="C673" s="91"/>
      <c r="D673" s="91"/>
    </row>
    <row r="674">
      <c r="A674" s="91"/>
      <c r="B674" s="91"/>
      <c r="C674" s="91"/>
      <c r="D674" s="91"/>
    </row>
    <row r="675">
      <c r="A675" s="91"/>
      <c r="B675" s="91"/>
      <c r="C675" s="91"/>
      <c r="D675" s="91"/>
    </row>
    <row r="676">
      <c r="A676" s="91"/>
      <c r="B676" s="91"/>
      <c r="C676" s="91"/>
      <c r="D676" s="91"/>
    </row>
    <row r="677">
      <c r="A677" s="91"/>
      <c r="B677" s="91"/>
      <c r="C677" s="91"/>
      <c r="D677" s="91"/>
    </row>
    <row r="678">
      <c r="A678" s="91"/>
      <c r="B678" s="91"/>
      <c r="C678" s="91"/>
      <c r="D678" s="91"/>
    </row>
    <row r="679">
      <c r="A679" s="91"/>
      <c r="B679" s="91"/>
      <c r="C679" s="91"/>
      <c r="D679" s="91"/>
    </row>
    <row r="680">
      <c r="A680" s="91"/>
      <c r="B680" s="91"/>
      <c r="C680" s="91"/>
      <c r="D680" s="91"/>
    </row>
    <row r="681">
      <c r="A681" s="91"/>
      <c r="B681" s="91"/>
      <c r="C681" s="91"/>
      <c r="D681" s="91"/>
    </row>
    <row r="682">
      <c r="A682" s="91"/>
      <c r="B682" s="91"/>
      <c r="C682" s="91"/>
      <c r="D682" s="91"/>
    </row>
    <row r="683">
      <c r="A683" s="91"/>
      <c r="B683" s="91"/>
      <c r="C683" s="91"/>
      <c r="D683" s="91"/>
    </row>
    <row r="684">
      <c r="A684" s="91"/>
      <c r="B684" s="91"/>
      <c r="C684" s="91"/>
      <c r="D684" s="91"/>
    </row>
    <row r="685">
      <c r="A685" s="91"/>
      <c r="B685" s="91"/>
      <c r="C685" s="91"/>
      <c r="D685" s="91"/>
    </row>
    <row r="686">
      <c r="A686" s="91"/>
      <c r="B686" s="91"/>
      <c r="C686" s="91"/>
      <c r="D686" s="91"/>
    </row>
    <row r="687">
      <c r="A687" s="91"/>
      <c r="B687" s="91"/>
      <c r="C687" s="91"/>
      <c r="D687" s="91"/>
    </row>
    <row r="688">
      <c r="A688" s="91"/>
      <c r="B688" s="91"/>
      <c r="C688" s="91"/>
      <c r="D688" s="91"/>
    </row>
    <row r="689">
      <c r="A689" s="91"/>
      <c r="B689" s="91"/>
      <c r="C689" s="91"/>
      <c r="D689" s="91"/>
    </row>
    <row r="690">
      <c r="A690" s="91"/>
      <c r="B690" s="91"/>
      <c r="C690" s="91"/>
      <c r="D690" s="91"/>
    </row>
    <row r="691">
      <c r="A691" s="91"/>
      <c r="B691" s="91"/>
      <c r="C691" s="91"/>
      <c r="D691" s="91"/>
    </row>
    <row r="692">
      <c r="A692" s="91"/>
      <c r="B692" s="91"/>
      <c r="C692" s="91"/>
      <c r="D692" s="91"/>
    </row>
    <row r="693">
      <c r="A693" s="91"/>
      <c r="B693" s="91"/>
      <c r="C693" s="91"/>
      <c r="D693" s="91"/>
    </row>
    <row r="694">
      <c r="A694" s="91"/>
      <c r="B694" s="91"/>
      <c r="C694" s="91"/>
      <c r="D694" s="91"/>
    </row>
    <row r="695">
      <c r="A695" s="91"/>
      <c r="B695" s="91"/>
      <c r="C695" s="91"/>
      <c r="D695" s="91"/>
    </row>
    <row r="696">
      <c r="A696" s="91"/>
      <c r="B696" s="91"/>
      <c r="C696" s="91"/>
      <c r="D696" s="91"/>
    </row>
    <row r="697">
      <c r="A697" s="91"/>
      <c r="B697" s="91"/>
      <c r="C697" s="91"/>
      <c r="D697" s="91"/>
    </row>
    <row r="698">
      <c r="A698" s="91"/>
      <c r="B698" s="91"/>
      <c r="C698" s="91"/>
      <c r="D698" s="91"/>
    </row>
    <row r="699">
      <c r="A699" s="91"/>
      <c r="B699" s="91"/>
      <c r="C699" s="91"/>
      <c r="D699" s="91"/>
    </row>
    <row r="700">
      <c r="A700" s="91"/>
      <c r="B700" s="91"/>
      <c r="C700" s="91"/>
      <c r="D700" s="91"/>
    </row>
    <row r="701">
      <c r="A701" s="91"/>
      <c r="B701" s="91"/>
      <c r="C701" s="91"/>
      <c r="D701" s="91"/>
    </row>
    <row r="702">
      <c r="A702" s="91"/>
      <c r="B702" s="91"/>
      <c r="C702" s="91"/>
      <c r="D702" s="91"/>
    </row>
    <row r="703">
      <c r="A703" s="91"/>
      <c r="B703" s="91"/>
      <c r="C703" s="91"/>
      <c r="D703" s="91"/>
    </row>
    <row r="704">
      <c r="A704" s="91"/>
      <c r="B704" s="91"/>
      <c r="C704" s="91"/>
      <c r="D704" s="91"/>
    </row>
    <row r="705">
      <c r="A705" s="91"/>
      <c r="B705" s="91"/>
      <c r="C705" s="91"/>
      <c r="D705" s="91"/>
    </row>
    <row r="706">
      <c r="A706" s="91"/>
      <c r="B706" s="91"/>
      <c r="C706" s="91"/>
      <c r="D706" s="91"/>
    </row>
    <row r="707">
      <c r="A707" s="91"/>
      <c r="B707" s="91"/>
      <c r="C707" s="91"/>
      <c r="D707" s="91"/>
    </row>
    <row r="708">
      <c r="A708" s="91"/>
      <c r="B708" s="91"/>
      <c r="C708" s="91"/>
      <c r="D708" s="91"/>
    </row>
    <row r="709">
      <c r="A709" s="91"/>
      <c r="B709" s="91"/>
      <c r="C709" s="91"/>
      <c r="D709" s="91"/>
    </row>
    <row r="710">
      <c r="A710" s="91"/>
      <c r="B710" s="91"/>
      <c r="C710" s="91"/>
      <c r="D710" s="91"/>
    </row>
    <row r="711">
      <c r="A711" s="91"/>
      <c r="B711" s="91"/>
      <c r="C711" s="91"/>
      <c r="D711" s="91"/>
    </row>
    <row r="712">
      <c r="A712" s="91"/>
      <c r="B712" s="91"/>
      <c r="C712" s="91"/>
      <c r="D712" s="91"/>
    </row>
    <row r="713">
      <c r="A713" s="91"/>
      <c r="B713" s="91"/>
      <c r="C713" s="91"/>
      <c r="D713" s="91"/>
    </row>
    <row r="714">
      <c r="A714" s="91"/>
      <c r="B714" s="91"/>
      <c r="C714" s="91"/>
      <c r="D714" s="91"/>
    </row>
    <row r="715">
      <c r="A715" s="91"/>
      <c r="B715" s="91"/>
      <c r="C715" s="91"/>
      <c r="D715" s="91"/>
    </row>
    <row r="716">
      <c r="A716" s="91"/>
      <c r="B716" s="91"/>
      <c r="C716" s="91"/>
      <c r="D716" s="91"/>
    </row>
    <row r="717">
      <c r="A717" s="91"/>
      <c r="B717" s="91"/>
      <c r="C717" s="91"/>
      <c r="D717" s="91"/>
    </row>
    <row r="718">
      <c r="A718" s="91"/>
      <c r="B718" s="91"/>
      <c r="C718" s="91"/>
      <c r="D718" s="91"/>
    </row>
    <row r="719">
      <c r="A719" s="91"/>
      <c r="B719" s="91"/>
      <c r="C719" s="91"/>
      <c r="D719" s="91"/>
    </row>
    <row r="720">
      <c r="A720" s="91"/>
      <c r="B720" s="91"/>
      <c r="C720" s="91"/>
      <c r="D720" s="91"/>
    </row>
    <row r="721">
      <c r="A721" s="91"/>
      <c r="B721" s="91"/>
      <c r="C721" s="91"/>
      <c r="D721" s="91"/>
    </row>
    <row r="722">
      <c r="A722" s="91"/>
      <c r="B722" s="91"/>
      <c r="C722" s="91"/>
      <c r="D722" s="91"/>
    </row>
    <row r="723">
      <c r="A723" s="91"/>
      <c r="B723" s="91"/>
      <c r="C723" s="91"/>
      <c r="D723" s="91"/>
    </row>
    <row r="724">
      <c r="A724" s="91"/>
      <c r="B724" s="91"/>
      <c r="C724" s="91"/>
      <c r="D724" s="91"/>
    </row>
    <row r="725">
      <c r="A725" s="91"/>
      <c r="B725" s="91"/>
      <c r="C725" s="91"/>
      <c r="D725" s="91"/>
    </row>
    <row r="726">
      <c r="A726" s="91"/>
      <c r="B726" s="91"/>
      <c r="C726" s="91"/>
      <c r="D726" s="91"/>
    </row>
    <row r="727">
      <c r="A727" s="91"/>
      <c r="B727" s="91"/>
      <c r="C727" s="91"/>
      <c r="D727" s="91"/>
    </row>
    <row r="728">
      <c r="A728" s="91"/>
      <c r="B728" s="91"/>
      <c r="C728" s="91"/>
      <c r="D728" s="91"/>
    </row>
    <row r="729">
      <c r="A729" s="91"/>
      <c r="B729" s="91"/>
      <c r="C729" s="91"/>
      <c r="D729" s="91"/>
    </row>
    <row r="730">
      <c r="A730" s="91"/>
      <c r="B730" s="91"/>
      <c r="C730" s="91"/>
      <c r="D730" s="91"/>
    </row>
    <row r="731">
      <c r="A731" s="91"/>
      <c r="B731" s="91"/>
      <c r="C731" s="91"/>
      <c r="D731" s="91"/>
    </row>
    <row r="732">
      <c r="A732" s="91"/>
      <c r="B732" s="91"/>
      <c r="C732" s="91"/>
      <c r="D732" s="91"/>
    </row>
    <row r="733">
      <c r="A733" s="91"/>
      <c r="B733" s="91"/>
      <c r="C733" s="91"/>
      <c r="D733" s="91"/>
    </row>
    <row r="734">
      <c r="A734" s="91"/>
      <c r="B734" s="91"/>
      <c r="C734" s="91"/>
      <c r="D734" s="91"/>
    </row>
    <row r="735">
      <c r="A735" s="91"/>
      <c r="B735" s="91"/>
      <c r="C735" s="91"/>
      <c r="D735" s="91"/>
    </row>
    <row r="736">
      <c r="A736" s="91"/>
      <c r="B736" s="91"/>
      <c r="C736" s="91"/>
      <c r="D736" s="91"/>
    </row>
    <row r="737">
      <c r="A737" s="91"/>
      <c r="B737" s="91"/>
      <c r="C737" s="91"/>
      <c r="D737" s="91"/>
    </row>
    <row r="738">
      <c r="A738" s="91"/>
      <c r="B738" s="91"/>
      <c r="C738" s="91"/>
      <c r="D738" s="91"/>
    </row>
    <row r="739">
      <c r="A739" s="91"/>
      <c r="B739" s="91"/>
      <c r="C739" s="91"/>
      <c r="D739" s="91"/>
    </row>
    <row r="740">
      <c r="A740" s="91"/>
      <c r="B740" s="91"/>
      <c r="C740" s="91"/>
      <c r="D740" s="91"/>
    </row>
    <row r="741">
      <c r="A741" s="91"/>
      <c r="B741" s="91"/>
      <c r="C741" s="91"/>
      <c r="D741" s="91"/>
    </row>
    <row r="742">
      <c r="A742" s="91"/>
      <c r="B742" s="91"/>
      <c r="C742" s="91"/>
      <c r="D742" s="91"/>
    </row>
    <row r="743">
      <c r="A743" s="91"/>
      <c r="B743" s="91"/>
      <c r="C743" s="91"/>
      <c r="D743" s="91"/>
    </row>
    <row r="744">
      <c r="A744" s="91"/>
      <c r="B744" s="91"/>
      <c r="C744" s="91"/>
      <c r="D744" s="91"/>
    </row>
    <row r="745">
      <c r="A745" s="91"/>
      <c r="B745" s="91"/>
      <c r="C745" s="91"/>
      <c r="D745" s="91"/>
    </row>
    <row r="746">
      <c r="A746" s="91"/>
      <c r="B746" s="91"/>
      <c r="C746" s="91"/>
      <c r="D746" s="91"/>
    </row>
    <row r="747">
      <c r="A747" s="91"/>
      <c r="B747" s="91"/>
      <c r="C747" s="91"/>
      <c r="D747" s="91"/>
    </row>
    <row r="748">
      <c r="A748" s="91"/>
      <c r="B748" s="91"/>
      <c r="C748" s="91"/>
      <c r="D748" s="91"/>
    </row>
    <row r="749">
      <c r="A749" s="91"/>
      <c r="B749" s="91"/>
      <c r="C749" s="91"/>
      <c r="D749" s="91"/>
    </row>
    <row r="750">
      <c r="A750" s="91"/>
      <c r="B750" s="91"/>
      <c r="C750" s="91"/>
      <c r="D750" s="91"/>
    </row>
    <row r="751">
      <c r="A751" s="91"/>
      <c r="B751" s="91"/>
      <c r="C751" s="91"/>
      <c r="D751" s="91"/>
    </row>
    <row r="752">
      <c r="A752" s="91"/>
      <c r="B752" s="91"/>
      <c r="C752" s="91"/>
      <c r="D752" s="91"/>
    </row>
    <row r="753">
      <c r="A753" s="91"/>
      <c r="B753" s="91"/>
      <c r="C753" s="91"/>
      <c r="D753" s="91"/>
    </row>
    <row r="754">
      <c r="A754" s="91"/>
      <c r="B754" s="91"/>
      <c r="C754" s="91"/>
      <c r="D754" s="91"/>
    </row>
    <row r="755">
      <c r="A755" s="91"/>
      <c r="B755" s="91"/>
      <c r="C755" s="91"/>
      <c r="D755" s="91"/>
    </row>
    <row r="756">
      <c r="A756" s="91"/>
      <c r="B756" s="91"/>
      <c r="C756" s="91"/>
      <c r="D756" s="91"/>
    </row>
    <row r="757">
      <c r="A757" s="91"/>
      <c r="B757" s="91"/>
      <c r="C757" s="91"/>
      <c r="D757" s="91"/>
    </row>
    <row r="758">
      <c r="A758" s="91"/>
      <c r="B758" s="91"/>
      <c r="C758" s="91"/>
      <c r="D758" s="91"/>
    </row>
    <row r="759">
      <c r="A759" s="91"/>
      <c r="B759" s="91"/>
      <c r="C759" s="91"/>
      <c r="D759" s="91"/>
    </row>
    <row r="760">
      <c r="A760" s="91"/>
      <c r="B760" s="91"/>
      <c r="C760" s="91"/>
      <c r="D760" s="91"/>
    </row>
    <row r="761">
      <c r="A761" s="91"/>
      <c r="B761" s="91"/>
      <c r="C761" s="91"/>
      <c r="D761" s="91"/>
    </row>
    <row r="762">
      <c r="A762" s="91"/>
      <c r="B762" s="91"/>
      <c r="C762" s="91"/>
      <c r="D762" s="91"/>
    </row>
    <row r="763">
      <c r="A763" s="91"/>
      <c r="B763" s="91"/>
      <c r="C763" s="91"/>
      <c r="D763" s="91"/>
    </row>
    <row r="764">
      <c r="A764" s="91"/>
      <c r="B764" s="91"/>
      <c r="C764" s="91"/>
      <c r="D764" s="91"/>
    </row>
    <row r="765">
      <c r="A765" s="91"/>
      <c r="B765" s="91"/>
      <c r="C765" s="91"/>
      <c r="D765" s="91"/>
    </row>
    <row r="766">
      <c r="A766" s="91"/>
      <c r="B766" s="91"/>
      <c r="C766" s="91"/>
      <c r="D766" s="91"/>
    </row>
    <row r="767">
      <c r="A767" s="91"/>
      <c r="B767" s="91"/>
      <c r="C767" s="91"/>
      <c r="D767" s="91"/>
    </row>
    <row r="768">
      <c r="A768" s="91"/>
      <c r="B768" s="91"/>
      <c r="C768" s="91"/>
      <c r="D768" s="91"/>
    </row>
    <row r="769">
      <c r="A769" s="91"/>
      <c r="B769" s="91"/>
      <c r="C769" s="91"/>
      <c r="D769" s="91"/>
    </row>
    <row r="770">
      <c r="A770" s="91"/>
      <c r="B770" s="91"/>
      <c r="C770" s="91"/>
      <c r="D770" s="91"/>
    </row>
    <row r="771">
      <c r="A771" s="91"/>
      <c r="B771" s="91"/>
      <c r="C771" s="91"/>
      <c r="D771" s="91"/>
    </row>
    <row r="772">
      <c r="A772" s="91"/>
      <c r="B772" s="91"/>
      <c r="C772" s="91"/>
      <c r="D772" s="91"/>
    </row>
    <row r="773">
      <c r="A773" s="91"/>
      <c r="B773" s="91"/>
      <c r="C773" s="91"/>
      <c r="D773" s="91"/>
    </row>
    <row r="774">
      <c r="A774" s="91"/>
      <c r="B774" s="91"/>
      <c r="C774" s="91"/>
      <c r="D774" s="91"/>
    </row>
    <row r="775">
      <c r="A775" s="91"/>
      <c r="B775" s="91"/>
      <c r="C775" s="91"/>
      <c r="D775" s="91"/>
    </row>
    <row r="776">
      <c r="A776" s="91"/>
      <c r="B776" s="91"/>
      <c r="C776" s="91"/>
      <c r="D776" s="91"/>
    </row>
    <row r="777">
      <c r="A777" s="91"/>
      <c r="B777" s="91"/>
      <c r="C777" s="91"/>
      <c r="D777" s="91"/>
    </row>
    <row r="778">
      <c r="A778" s="91"/>
      <c r="B778" s="91"/>
      <c r="C778" s="91"/>
      <c r="D778" s="91"/>
    </row>
    <row r="779">
      <c r="A779" s="91"/>
      <c r="B779" s="91"/>
      <c r="C779" s="91"/>
      <c r="D779" s="91"/>
    </row>
    <row r="780">
      <c r="A780" s="91"/>
      <c r="B780" s="91"/>
      <c r="C780" s="91"/>
      <c r="D780" s="91"/>
    </row>
    <row r="781">
      <c r="A781" s="91"/>
      <c r="B781" s="91"/>
      <c r="C781" s="91"/>
      <c r="D781" s="91"/>
    </row>
    <row r="782">
      <c r="A782" s="91"/>
      <c r="B782" s="91"/>
      <c r="C782" s="91"/>
      <c r="D782" s="91"/>
    </row>
    <row r="783">
      <c r="A783" s="91"/>
      <c r="B783" s="91"/>
      <c r="C783" s="91"/>
      <c r="D783" s="91"/>
    </row>
    <row r="784">
      <c r="A784" s="91"/>
      <c r="B784" s="91"/>
      <c r="C784" s="91"/>
      <c r="D784" s="91"/>
    </row>
    <row r="785">
      <c r="A785" s="91"/>
      <c r="B785" s="91"/>
      <c r="C785" s="91"/>
      <c r="D785" s="91"/>
    </row>
    <row r="786">
      <c r="A786" s="91"/>
      <c r="B786" s="91"/>
      <c r="C786" s="91"/>
      <c r="D786" s="91"/>
    </row>
    <row r="787">
      <c r="A787" s="91"/>
      <c r="B787" s="91"/>
      <c r="C787" s="91"/>
      <c r="D787" s="91"/>
    </row>
    <row r="788">
      <c r="A788" s="91"/>
      <c r="B788" s="91"/>
      <c r="C788" s="91"/>
      <c r="D788" s="91"/>
    </row>
    <row r="789">
      <c r="A789" s="91"/>
      <c r="B789" s="91"/>
      <c r="C789" s="91"/>
      <c r="D789" s="91"/>
    </row>
    <row r="790">
      <c r="A790" s="91"/>
      <c r="B790" s="91"/>
      <c r="C790" s="91"/>
      <c r="D790" s="91"/>
    </row>
    <row r="791">
      <c r="A791" s="91"/>
      <c r="B791" s="91"/>
      <c r="C791" s="91"/>
      <c r="D791" s="91"/>
    </row>
    <row r="792">
      <c r="A792" s="91"/>
      <c r="B792" s="91"/>
      <c r="C792" s="91"/>
      <c r="D792" s="91"/>
    </row>
    <row r="793">
      <c r="A793" s="91"/>
      <c r="B793" s="91"/>
      <c r="C793" s="91"/>
      <c r="D793" s="91"/>
    </row>
    <row r="794">
      <c r="A794" s="91"/>
      <c r="B794" s="91"/>
      <c r="C794" s="91"/>
      <c r="D794" s="91"/>
    </row>
    <row r="795">
      <c r="A795" s="91"/>
      <c r="B795" s="91"/>
      <c r="C795" s="91"/>
      <c r="D795" s="91"/>
    </row>
    <row r="796">
      <c r="A796" s="91"/>
      <c r="B796" s="91"/>
      <c r="C796" s="91"/>
      <c r="D796" s="91"/>
    </row>
    <row r="797">
      <c r="A797" s="91"/>
      <c r="B797" s="91"/>
      <c r="C797" s="91"/>
      <c r="D797" s="91"/>
    </row>
    <row r="798">
      <c r="A798" s="91"/>
      <c r="B798" s="91"/>
      <c r="C798" s="91"/>
      <c r="D798" s="91"/>
    </row>
    <row r="799">
      <c r="A799" s="91"/>
      <c r="B799" s="91"/>
      <c r="C799" s="91"/>
      <c r="D799" s="91"/>
    </row>
    <row r="800">
      <c r="A800" s="91"/>
      <c r="B800" s="91"/>
      <c r="C800" s="91"/>
      <c r="D800" s="91"/>
    </row>
    <row r="801">
      <c r="A801" s="91"/>
      <c r="B801" s="91"/>
      <c r="C801" s="91"/>
      <c r="D801" s="91"/>
    </row>
    <row r="802">
      <c r="A802" s="91"/>
      <c r="B802" s="91"/>
      <c r="C802" s="91"/>
      <c r="D802" s="91"/>
    </row>
    <row r="803">
      <c r="A803" s="91"/>
      <c r="B803" s="91"/>
      <c r="C803" s="91"/>
      <c r="D803" s="91"/>
    </row>
    <row r="804">
      <c r="A804" s="91"/>
      <c r="B804" s="91"/>
      <c r="C804" s="91"/>
      <c r="D804" s="91"/>
    </row>
    <row r="805">
      <c r="A805" s="91"/>
      <c r="B805" s="91"/>
      <c r="C805" s="91"/>
      <c r="D805" s="91"/>
    </row>
    <row r="806">
      <c r="A806" s="91"/>
      <c r="B806" s="91"/>
      <c r="C806" s="91"/>
      <c r="D806" s="91"/>
    </row>
    <row r="807">
      <c r="A807" s="91"/>
      <c r="B807" s="91"/>
      <c r="C807" s="91"/>
      <c r="D807" s="91"/>
    </row>
    <row r="808">
      <c r="A808" s="91"/>
      <c r="B808" s="91"/>
      <c r="C808" s="91"/>
      <c r="D808" s="91"/>
    </row>
    <row r="809">
      <c r="A809" s="91"/>
      <c r="B809" s="91"/>
      <c r="C809" s="91"/>
      <c r="D809" s="91"/>
    </row>
    <row r="810">
      <c r="A810" s="91"/>
      <c r="B810" s="91"/>
      <c r="C810" s="91"/>
      <c r="D810" s="91"/>
    </row>
    <row r="811">
      <c r="A811" s="91"/>
      <c r="B811" s="91"/>
      <c r="C811" s="91"/>
      <c r="D811" s="91"/>
    </row>
    <row r="812">
      <c r="A812" s="91"/>
      <c r="B812" s="91"/>
      <c r="C812" s="91"/>
      <c r="D812" s="91"/>
    </row>
    <row r="813">
      <c r="A813" s="91"/>
      <c r="B813" s="91"/>
      <c r="C813" s="91"/>
      <c r="D813" s="91"/>
    </row>
    <row r="814">
      <c r="A814" s="91"/>
      <c r="B814" s="91"/>
      <c r="C814" s="91"/>
      <c r="D814" s="91"/>
    </row>
    <row r="815">
      <c r="A815" s="91"/>
      <c r="B815" s="91"/>
      <c r="C815" s="91"/>
      <c r="D815" s="91"/>
    </row>
    <row r="816">
      <c r="A816" s="91"/>
      <c r="B816" s="91"/>
      <c r="C816" s="91"/>
      <c r="D816" s="91"/>
    </row>
    <row r="817">
      <c r="A817" s="91"/>
      <c r="B817" s="91"/>
      <c r="C817" s="91"/>
      <c r="D817" s="91"/>
    </row>
    <row r="818">
      <c r="A818" s="91"/>
      <c r="B818" s="91"/>
      <c r="C818" s="91"/>
      <c r="D818" s="91"/>
    </row>
    <row r="819">
      <c r="A819" s="91"/>
      <c r="B819" s="91"/>
      <c r="C819" s="91"/>
      <c r="D819" s="91"/>
    </row>
    <row r="820">
      <c r="A820" s="91"/>
      <c r="B820" s="91"/>
      <c r="C820" s="91"/>
      <c r="D820" s="91"/>
    </row>
    <row r="821">
      <c r="A821" s="91"/>
      <c r="B821" s="91"/>
      <c r="C821" s="91"/>
      <c r="D821" s="91"/>
    </row>
    <row r="822">
      <c r="A822" s="91"/>
      <c r="B822" s="91"/>
      <c r="C822" s="91"/>
      <c r="D822" s="91"/>
    </row>
    <row r="823">
      <c r="A823" s="91"/>
      <c r="B823" s="91"/>
      <c r="C823" s="91"/>
      <c r="D823" s="91"/>
    </row>
    <row r="824">
      <c r="A824" s="91"/>
      <c r="B824" s="91"/>
      <c r="C824" s="91"/>
      <c r="D824" s="91"/>
    </row>
    <row r="825">
      <c r="A825" s="91"/>
      <c r="B825" s="91"/>
      <c r="C825" s="91"/>
      <c r="D825" s="91"/>
    </row>
    <row r="826">
      <c r="A826" s="91"/>
      <c r="B826" s="91"/>
      <c r="C826" s="91"/>
      <c r="D826" s="91"/>
    </row>
    <row r="827">
      <c r="A827" s="91"/>
      <c r="B827" s="91"/>
      <c r="C827" s="91"/>
      <c r="D827" s="91"/>
    </row>
    <row r="828">
      <c r="A828" s="91"/>
      <c r="B828" s="91"/>
      <c r="C828" s="91"/>
      <c r="D828" s="91"/>
    </row>
    <row r="829">
      <c r="A829" s="91"/>
      <c r="B829" s="91"/>
      <c r="C829" s="91"/>
      <c r="D829" s="91"/>
    </row>
    <row r="830">
      <c r="A830" s="91"/>
      <c r="B830" s="91"/>
      <c r="C830" s="91"/>
      <c r="D830" s="91"/>
    </row>
    <row r="831">
      <c r="A831" s="91"/>
      <c r="B831" s="91"/>
      <c r="C831" s="91"/>
      <c r="D831" s="91"/>
    </row>
    <row r="832">
      <c r="A832" s="91"/>
      <c r="B832" s="91"/>
      <c r="C832" s="91"/>
      <c r="D832" s="91"/>
    </row>
    <row r="833">
      <c r="A833" s="91"/>
      <c r="B833" s="91"/>
      <c r="C833" s="91"/>
      <c r="D833" s="91"/>
    </row>
    <row r="834">
      <c r="A834" s="91"/>
      <c r="B834" s="91"/>
      <c r="C834" s="91"/>
      <c r="D834" s="91"/>
    </row>
    <row r="835">
      <c r="A835" s="91"/>
      <c r="B835" s="91"/>
      <c r="C835" s="91"/>
      <c r="D835" s="91"/>
    </row>
    <row r="836">
      <c r="A836" s="91"/>
      <c r="B836" s="91"/>
      <c r="C836" s="91"/>
      <c r="D836" s="91"/>
    </row>
    <row r="837">
      <c r="A837" s="91"/>
      <c r="B837" s="91"/>
      <c r="C837" s="91"/>
      <c r="D837" s="91"/>
    </row>
    <row r="838">
      <c r="A838" s="91"/>
      <c r="B838" s="91"/>
      <c r="C838" s="91"/>
      <c r="D838" s="91"/>
    </row>
    <row r="839">
      <c r="A839" s="91"/>
      <c r="B839" s="91"/>
      <c r="C839" s="91"/>
      <c r="D839" s="91"/>
    </row>
    <row r="840">
      <c r="A840" s="91"/>
      <c r="B840" s="91"/>
      <c r="C840" s="91"/>
      <c r="D840" s="91"/>
    </row>
    <row r="841">
      <c r="A841" s="91"/>
      <c r="B841" s="91"/>
      <c r="C841" s="91"/>
      <c r="D841" s="91"/>
    </row>
    <row r="842">
      <c r="A842" s="91"/>
      <c r="B842" s="91"/>
      <c r="C842" s="91"/>
      <c r="D842" s="91"/>
    </row>
    <row r="843">
      <c r="A843" s="91"/>
      <c r="B843" s="91"/>
      <c r="C843" s="91"/>
      <c r="D843" s="91"/>
    </row>
    <row r="844">
      <c r="A844" s="91"/>
      <c r="B844" s="91"/>
      <c r="C844" s="91"/>
      <c r="D844" s="91"/>
    </row>
    <row r="845">
      <c r="A845" s="91"/>
      <c r="B845" s="91"/>
      <c r="C845" s="91"/>
      <c r="D845" s="91"/>
    </row>
    <row r="846">
      <c r="A846" s="91"/>
      <c r="B846" s="91"/>
      <c r="C846" s="91"/>
      <c r="D846" s="91"/>
    </row>
    <row r="847">
      <c r="A847" s="91"/>
      <c r="B847" s="91"/>
      <c r="C847" s="91"/>
      <c r="D847" s="91"/>
    </row>
    <row r="848">
      <c r="A848" s="91"/>
      <c r="B848" s="91"/>
      <c r="C848" s="91"/>
      <c r="D848" s="91"/>
    </row>
    <row r="849">
      <c r="A849" s="91"/>
      <c r="B849" s="91"/>
      <c r="C849" s="91"/>
      <c r="D849" s="91"/>
    </row>
    <row r="850">
      <c r="A850" s="91"/>
      <c r="B850" s="91"/>
      <c r="C850" s="91"/>
      <c r="D850" s="91"/>
    </row>
    <row r="851">
      <c r="A851" s="91"/>
      <c r="B851" s="91"/>
      <c r="C851" s="91"/>
      <c r="D851" s="91"/>
    </row>
    <row r="852">
      <c r="A852" s="91"/>
      <c r="B852" s="91"/>
      <c r="C852" s="91"/>
      <c r="D852" s="91"/>
    </row>
    <row r="853">
      <c r="A853" s="91"/>
      <c r="B853" s="91"/>
      <c r="C853" s="91"/>
      <c r="D853" s="91"/>
    </row>
    <row r="854">
      <c r="A854" s="91"/>
      <c r="B854" s="91"/>
      <c r="C854" s="91"/>
      <c r="D854" s="91"/>
    </row>
    <row r="855">
      <c r="A855" s="91"/>
      <c r="B855" s="91"/>
      <c r="C855" s="91"/>
      <c r="D855" s="91"/>
    </row>
    <row r="856">
      <c r="A856" s="91"/>
      <c r="B856" s="91"/>
      <c r="C856" s="91"/>
      <c r="D856" s="91"/>
    </row>
    <row r="857">
      <c r="A857" s="91"/>
      <c r="B857" s="91"/>
      <c r="C857" s="91"/>
      <c r="D857" s="91"/>
    </row>
    <row r="858">
      <c r="A858" s="91"/>
      <c r="B858" s="91"/>
      <c r="C858" s="91"/>
      <c r="D858" s="91"/>
    </row>
    <row r="859">
      <c r="A859" s="91"/>
      <c r="B859" s="91"/>
      <c r="C859" s="91"/>
      <c r="D859" s="91"/>
    </row>
    <row r="860">
      <c r="A860" s="91"/>
      <c r="B860" s="91"/>
      <c r="C860" s="91"/>
      <c r="D860" s="91"/>
    </row>
    <row r="861">
      <c r="A861" s="91"/>
      <c r="B861" s="91"/>
      <c r="C861" s="91"/>
      <c r="D861" s="91"/>
    </row>
    <row r="862">
      <c r="A862" s="91"/>
      <c r="B862" s="91"/>
      <c r="C862" s="91"/>
      <c r="D862" s="91"/>
    </row>
    <row r="863">
      <c r="A863" s="91"/>
      <c r="B863" s="91"/>
      <c r="C863" s="91"/>
      <c r="D863" s="91"/>
    </row>
    <row r="864">
      <c r="A864" s="91"/>
      <c r="B864" s="91"/>
      <c r="C864" s="91"/>
      <c r="D864" s="91"/>
    </row>
    <row r="865">
      <c r="A865" s="91"/>
      <c r="B865" s="91"/>
      <c r="C865" s="91"/>
      <c r="D865" s="91"/>
    </row>
    <row r="866">
      <c r="A866" s="91"/>
      <c r="B866" s="91"/>
      <c r="C866" s="91"/>
      <c r="D866" s="91"/>
    </row>
    <row r="867">
      <c r="A867" s="91"/>
      <c r="B867" s="91"/>
      <c r="C867" s="91"/>
      <c r="D867" s="91"/>
    </row>
    <row r="868">
      <c r="A868" s="91"/>
      <c r="B868" s="91"/>
      <c r="C868" s="91"/>
      <c r="D868" s="91"/>
    </row>
    <row r="869">
      <c r="A869" s="91"/>
      <c r="B869" s="91"/>
      <c r="C869" s="91"/>
      <c r="D869" s="91"/>
    </row>
    <row r="870">
      <c r="A870" s="91"/>
      <c r="B870" s="91"/>
      <c r="C870" s="91"/>
      <c r="D870" s="91"/>
    </row>
    <row r="871">
      <c r="A871" s="91"/>
      <c r="B871" s="91"/>
      <c r="C871" s="91"/>
      <c r="D871" s="91"/>
    </row>
    <row r="872">
      <c r="A872" s="91"/>
      <c r="B872" s="91"/>
      <c r="C872" s="91"/>
      <c r="D872" s="91"/>
    </row>
    <row r="873">
      <c r="A873" s="91"/>
      <c r="B873" s="91"/>
      <c r="C873" s="91"/>
      <c r="D873" s="91"/>
    </row>
    <row r="874">
      <c r="A874" s="91"/>
      <c r="B874" s="91"/>
      <c r="C874" s="91"/>
      <c r="D874" s="91"/>
    </row>
    <row r="875">
      <c r="A875" s="91"/>
      <c r="B875" s="91"/>
      <c r="C875" s="91"/>
      <c r="D875" s="91"/>
    </row>
    <row r="876">
      <c r="A876" s="91"/>
      <c r="B876" s="91"/>
      <c r="C876" s="91"/>
      <c r="D876" s="91"/>
    </row>
    <row r="877">
      <c r="A877" s="91"/>
      <c r="B877" s="91"/>
      <c r="C877" s="91"/>
      <c r="D877" s="91"/>
    </row>
    <row r="878">
      <c r="A878" s="91"/>
      <c r="B878" s="91"/>
      <c r="C878" s="91"/>
      <c r="D878" s="91"/>
    </row>
    <row r="879">
      <c r="A879" s="91"/>
      <c r="B879" s="91"/>
      <c r="C879" s="91"/>
      <c r="D879" s="91"/>
    </row>
    <row r="880">
      <c r="A880" s="91"/>
      <c r="B880" s="91"/>
      <c r="C880" s="91"/>
      <c r="D880" s="91"/>
    </row>
    <row r="881">
      <c r="A881" s="91"/>
      <c r="B881" s="91"/>
      <c r="C881" s="91"/>
      <c r="D881" s="91"/>
    </row>
    <row r="882">
      <c r="A882" s="91"/>
      <c r="B882" s="91"/>
      <c r="C882" s="91"/>
      <c r="D882" s="91"/>
    </row>
    <row r="883">
      <c r="A883" s="91"/>
      <c r="B883" s="91"/>
      <c r="C883" s="91"/>
      <c r="D883" s="91"/>
    </row>
    <row r="884">
      <c r="A884" s="91"/>
      <c r="B884" s="91"/>
      <c r="C884" s="91"/>
      <c r="D884" s="91"/>
    </row>
    <row r="885">
      <c r="A885" s="91"/>
      <c r="B885" s="91"/>
      <c r="C885" s="91"/>
      <c r="D885" s="91"/>
    </row>
    <row r="886">
      <c r="A886" s="91"/>
      <c r="B886" s="91"/>
      <c r="C886" s="91"/>
      <c r="D886" s="91"/>
    </row>
    <row r="887">
      <c r="A887" s="91"/>
      <c r="B887" s="91"/>
      <c r="C887" s="91"/>
      <c r="D887" s="91"/>
    </row>
    <row r="888">
      <c r="A888" s="91"/>
      <c r="B888" s="91"/>
      <c r="C888" s="91"/>
      <c r="D888" s="91"/>
    </row>
    <row r="889">
      <c r="A889" s="91"/>
      <c r="B889" s="91"/>
      <c r="C889" s="91"/>
      <c r="D889" s="91"/>
    </row>
    <row r="890">
      <c r="A890" s="91"/>
      <c r="B890" s="91"/>
      <c r="C890" s="91"/>
      <c r="D890" s="91"/>
    </row>
    <row r="891">
      <c r="A891" s="91"/>
      <c r="B891" s="91"/>
      <c r="C891" s="91"/>
      <c r="D891" s="91"/>
    </row>
    <row r="892">
      <c r="A892" s="91"/>
      <c r="B892" s="91"/>
      <c r="C892" s="91"/>
      <c r="D892" s="91"/>
    </row>
    <row r="893">
      <c r="A893" s="91"/>
      <c r="B893" s="91"/>
      <c r="C893" s="91"/>
      <c r="D893" s="91"/>
    </row>
    <row r="894">
      <c r="A894" s="91"/>
      <c r="B894" s="91"/>
      <c r="C894" s="91"/>
      <c r="D894" s="91"/>
    </row>
    <row r="895">
      <c r="A895" s="91"/>
      <c r="B895" s="91"/>
      <c r="C895" s="91"/>
      <c r="D895" s="91"/>
    </row>
    <row r="896">
      <c r="A896" s="91"/>
      <c r="B896" s="91"/>
      <c r="C896" s="91"/>
      <c r="D896" s="91"/>
    </row>
    <row r="897">
      <c r="A897" s="91"/>
      <c r="B897" s="91"/>
      <c r="C897" s="91"/>
      <c r="D897" s="91"/>
    </row>
    <row r="898">
      <c r="A898" s="91"/>
      <c r="B898" s="91"/>
      <c r="C898" s="91"/>
      <c r="D898" s="91"/>
    </row>
    <row r="899">
      <c r="A899" s="91"/>
      <c r="B899" s="91"/>
      <c r="C899" s="91"/>
      <c r="D899" s="91"/>
    </row>
    <row r="900">
      <c r="A900" s="91"/>
      <c r="B900" s="91"/>
      <c r="C900" s="91"/>
      <c r="D900" s="91"/>
    </row>
    <row r="901">
      <c r="A901" s="91"/>
      <c r="B901" s="91"/>
      <c r="C901" s="91"/>
      <c r="D901" s="91"/>
    </row>
    <row r="902">
      <c r="A902" s="91"/>
      <c r="B902" s="91"/>
      <c r="C902" s="91"/>
      <c r="D902" s="91"/>
    </row>
    <row r="903">
      <c r="A903" s="91"/>
      <c r="B903" s="91"/>
      <c r="C903" s="91"/>
      <c r="D903" s="91"/>
    </row>
    <row r="904">
      <c r="A904" s="91"/>
      <c r="B904" s="91"/>
      <c r="C904" s="91"/>
      <c r="D904" s="91"/>
    </row>
    <row r="905">
      <c r="A905" s="91"/>
      <c r="B905" s="91"/>
      <c r="C905" s="91"/>
      <c r="D905" s="91"/>
    </row>
    <row r="906">
      <c r="A906" s="91"/>
      <c r="B906" s="91"/>
      <c r="C906" s="91"/>
      <c r="D906" s="91"/>
    </row>
    <row r="907">
      <c r="A907" s="91"/>
      <c r="B907" s="91"/>
      <c r="C907" s="91"/>
      <c r="D907" s="91"/>
    </row>
    <row r="908">
      <c r="A908" s="91"/>
      <c r="B908" s="91"/>
      <c r="C908" s="91"/>
      <c r="D908" s="91"/>
    </row>
    <row r="909">
      <c r="A909" s="91"/>
      <c r="B909" s="91"/>
      <c r="C909" s="91"/>
      <c r="D909" s="91"/>
    </row>
    <row r="910">
      <c r="A910" s="91"/>
      <c r="B910" s="91"/>
      <c r="C910" s="91"/>
      <c r="D910" s="91"/>
    </row>
    <row r="911">
      <c r="A911" s="91"/>
      <c r="B911" s="91"/>
      <c r="C911" s="91"/>
      <c r="D911" s="91"/>
    </row>
    <row r="912">
      <c r="A912" s="91"/>
      <c r="B912" s="91"/>
      <c r="C912" s="91"/>
      <c r="D912" s="91"/>
    </row>
    <row r="913">
      <c r="A913" s="91"/>
      <c r="B913" s="91"/>
      <c r="C913" s="91"/>
      <c r="D913" s="91"/>
    </row>
    <row r="914">
      <c r="A914" s="91"/>
      <c r="B914" s="91"/>
      <c r="C914" s="91"/>
      <c r="D914" s="91"/>
    </row>
    <row r="915">
      <c r="A915" s="91"/>
      <c r="B915" s="91"/>
      <c r="C915" s="91"/>
      <c r="D915" s="91"/>
    </row>
    <row r="916">
      <c r="A916" s="91"/>
      <c r="B916" s="91"/>
      <c r="C916" s="91"/>
      <c r="D916" s="91"/>
    </row>
    <row r="917">
      <c r="A917" s="91"/>
      <c r="B917" s="91"/>
      <c r="C917" s="91"/>
      <c r="D917" s="91"/>
    </row>
    <row r="918">
      <c r="A918" s="91"/>
      <c r="B918" s="91"/>
      <c r="C918" s="91"/>
      <c r="D918" s="91"/>
    </row>
    <row r="919">
      <c r="A919" s="91"/>
      <c r="B919" s="91"/>
      <c r="C919" s="91"/>
      <c r="D919" s="91"/>
    </row>
    <row r="920">
      <c r="A920" s="91"/>
      <c r="B920" s="91"/>
      <c r="C920" s="91"/>
      <c r="D920" s="91"/>
    </row>
    <row r="921">
      <c r="A921" s="91"/>
      <c r="B921" s="91"/>
      <c r="C921" s="91"/>
      <c r="D921" s="91"/>
    </row>
    <row r="922">
      <c r="A922" s="91"/>
      <c r="B922" s="91"/>
      <c r="C922" s="91"/>
      <c r="D922" s="91"/>
    </row>
    <row r="923">
      <c r="A923" s="91"/>
      <c r="B923" s="91"/>
      <c r="C923" s="91"/>
      <c r="D923" s="91"/>
    </row>
    <row r="924">
      <c r="A924" s="91"/>
      <c r="B924" s="91"/>
      <c r="C924" s="91"/>
      <c r="D924" s="91"/>
    </row>
    <row r="925">
      <c r="A925" s="91"/>
      <c r="B925" s="91"/>
      <c r="C925" s="91"/>
      <c r="D925" s="91"/>
    </row>
    <row r="926">
      <c r="A926" s="91"/>
      <c r="B926" s="91"/>
      <c r="C926" s="91"/>
      <c r="D926" s="91"/>
    </row>
    <row r="927">
      <c r="A927" s="91"/>
      <c r="B927" s="91"/>
      <c r="C927" s="91"/>
      <c r="D927" s="91"/>
    </row>
    <row r="928">
      <c r="A928" s="91"/>
      <c r="B928" s="91"/>
      <c r="C928" s="91"/>
      <c r="D928" s="91"/>
    </row>
    <row r="929">
      <c r="A929" s="91"/>
      <c r="B929" s="91"/>
      <c r="C929" s="91"/>
      <c r="D929" s="91"/>
    </row>
    <row r="930">
      <c r="A930" s="91"/>
      <c r="B930" s="91"/>
      <c r="C930" s="91"/>
      <c r="D930" s="91"/>
    </row>
    <row r="931">
      <c r="A931" s="91"/>
      <c r="B931" s="91"/>
      <c r="C931" s="91"/>
      <c r="D931" s="91"/>
    </row>
    <row r="932">
      <c r="A932" s="91"/>
      <c r="B932" s="91"/>
      <c r="C932" s="91"/>
      <c r="D932" s="91"/>
    </row>
    <row r="933">
      <c r="A933" s="91"/>
      <c r="B933" s="91"/>
      <c r="C933" s="91"/>
      <c r="D933" s="91"/>
    </row>
    <row r="934">
      <c r="A934" s="91"/>
      <c r="B934" s="91"/>
      <c r="C934" s="91"/>
      <c r="D934" s="91"/>
    </row>
    <row r="935">
      <c r="A935" s="91"/>
      <c r="B935" s="91"/>
      <c r="C935" s="91"/>
      <c r="D935" s="91"/>
    </row>
    <row r="936">
      <c r="A936" s="91"/>
      <c r="B936" s="91"/>
      <c r="C936" s="91"/>
      <c r="D936" s="91"/>
    </row>
    <row r="937">
      <c r="A937" s="91"/>
      <c r="B937" s="91"/>
      <c r="C937" s="91"/>
      <c r="D937" s="91"/>
    </row>
    <row r="938">
      <c r="A938" s="91"/>
      <c r="B938" s="91"/>
      <c r="C938" s="91"/>
      <c r="D938" s="91"/>
    </row>
    <row r="939">
      <c r="A939" s="91"/>
      <c r="B939" s="91"/>
      <c r="C939" s="91"/>
      <c r="D939" s="91"/>
    </row>
    <row r="940">
      <c r="A940" s="91"/>
      <c r="B940" s="91"/>
      <c r="C940" s="91"/>
      <c r="D940" s="91"/>
    </row>
    <row r="941">
      <c r="A941" s="91"/>
      <c r="B941" s="91"/>
      <c r="C941" s="91"/>
      <c r="D941" s="91"/>
    </row>
    <row r="942">
      <c r="A942" s="91"/>
      <c r="B942" s="91"/>
      <c r="C942" s="91"/>
      <c r="D942" s="91"/>
    </row>
    <row r="943">
      <c r="A943" s="91"/>
      <c r="B943" s="91"/>
      <c r="C943" s="91"/>
      <c r="D943" s="91"/>
    </row>
    <row r="944">
      <c r="A944" s="91"/>
      <c r="B944" s="91"/>
      <c r="C944" s="91"/>
      <c r="D944" s="91"/>
    </row>
    <row r="945">
      <c r="A945" s="91"/>
      <c r="B945" s="91"/>
      <c r="C945" s="91"/>
      <c r="D945" s="91"/>
    </row>
    <row r="946">
      <c r="A946" s="91"/>
      <c r="B946" s="91"/>
      <c r="C946" s="91"/>
      <c r="D946" s="91"/>
    </row>
    <row r="947">
      <c r="A947" s="91"/>
      <c r="B947" s="91"/>
      <c r="C947" s="91"/>
      <c r="D947" s="91"/>
    </row>
    <row r="948">
      <c r="A948" s="91"/>
      <c r="B948" s="91"/>
      <c r="C948" s="91"/>
      <c r="D948" s="91"/>
    </row>
    <row r="949">
      <c r="A949" s="91"/>
      <c r="B949" s="91"/>
      <c r="C949" s="91"/>
      <c r="D949" s="91"/>
    </row>
    <row r="950">
      <c r="A950" s="91"/>
      <c r="B950" s="91"/>
      <c r="C950" s="91"/>
      <c r="D950" s="91"/>
    </row>
    <row r="951">
      <c r="A951" s="91"/>
      <c r="B951" s="91"/>
      <c r="C951" s="91"/>
      <c r="D951" s="91"/>
    </row>
    <row r="952">
      <c r="A952" s="91"/>
      <c r="B952" s="91"/>
      <c r="C952" s="91"/>
      <c r="D952" s="91"/>
    </row>
    <row r="953">
      <c r="A953" s="91"/>
      <c r="B953" s="91"/>
      <c r="C953" s="91"/>
      <c r="D953" s="91"/>
    </row>
    <row r="954">
      <c r="A954" s="91"/>
      <c r="B954" s="91"/>
      <c r="C954" s="91"/>
      <c r="D954" s="91"/>
    </row>
    <row r="955">
      <c r="A955" s="91"/>
      <c r="B955" s="91"/>
      <c r="C955" s="91"/>
      <c r="D955" s="91"/>
    </row>
    <row r="956">
      <c r="A956" s="91"/>
      <c r="B956" s="91"/>
      <c r="C956" s="91"/>
      <c r="D956" s="91"/>
    </row>
    <row r="957">
      <c r="A957" s="91"/>
      <c r="B957" s="91"/>
      <c r="C957" s="91"/>
      <c r="D957" s="91"/>
    </row>
    <row r="958">
      <c r="A958" s="91"/>
      <c r="B958" s="91"/>
      <c r="C958" s="91"/>
      <c r="D958" s="91"/>
    </row>
    <row r="959">
      <c r="A959" s="91"/>
      <c r="B959" s="91"/>
      <c r="C959" s="91"/>
      <c r="D959" s="91"/>
    </row>
    <row r="960">
      <c r="A960" s="91"/>
      <c r="B960" s="91"/>
      <c r="C960" s="91"/>
      <c r="D960" s="91"/>
    </row>
    <row r="961">
      <c r="A961" s="91"/>
      <c r="B961" s="91"/>
      <c r="C961" s="91"/>
      <c r="D961" s="91"/>
    </row>
    <row r="962">
      <c r="A962" s="91"/>
      <c r="B962" s="91"/>
      <c r="C962" s="91"/>
      <c r="D962" s="91"/>
    </row>
    <row r="963">
      <c r="A963" s="91"/>
      <c r="B963" s="91"/>
      <c r="C963" s="91"/>
      <c r="D963" s="91"/>
    </row>
    <row r="964">
      <c r="A964" s="91"/>
      <c r="B964" s="91"/>
      <c r="C964" s="91"/>
      <c r="D964" s="91"/>
    </row>
    <row r="965">
      <c r="A965" s="91"/>
      <c r="B965" s="91"/>
      <c r="C965" s="91"/>
      <c r="D965" s="91"/>
    </row>
    <row r="966">
      <c r="A966" s="91"/>
      <c r="B966" s="91"/>
      <c r="C966" s="91"/>
      <c r="D966" s="91"/>
    </row>
    <row r="967">
      <c r="A967" s="91"/>
      <c r="B967" s="91"/>
      <c r="C967" s="91"/>
      <c r="D967" s="91"/>
    </row>
    <row r="968">
      <c r="A968" s="91"/>
      <c r="B968" s="91"/>
      <c r="C968" s="91"/>
      <c r="D968" s="91"/>
    </row>
    <row r="969">
      <c r="A969" s="91"/>
      <c r="B969" s="91"/>
      <c r="C969" s="91"/>
      <c r="D969" s="91"/>
    </row>
    <row r="970">
      <c r="A970" s="91"/>
      <c r="B970" s="91"/>
      <c r="C970" s="91"/>
      <c r="D970" s="91"/>
    </row>
    <row r="971">
      <c r="A971" s="91"/>
      <c r="B971" s="91"/>
      <c r="C971" s="91"/>
      <c r="D971" s="91"/>
    </row>
    <row r="972">
      <c r="A972" s="91"/>
      <c r="B972" s="91"/>
      <c r="C972" s="91"/>
      <c r="D972" s="91"/>
    </row>
    <row r="973">
      <c r="A973" s="91"/>
      <c r="B973" s="91"/>
      <c r="C973" s="91"/>
      <c r="D973" s="91"/>
    </row>
    <row r="974">
      <c r="A974" s="91"/>
      <c r="B974" s="91"/>
      <c r="C974" s="91"/>
      <c r="D974" s="91"/>
    </row>
    <row r="975">
      <c r="A975" s="91"/>
      <c r="B975" s="91"/>
      <c r="C975" s="91"/>
      <c r="D975" s="91"/>
    </row>
    <row r="976">
      <c r="A976" s="91"/>
      <c r="B976" s="91"/>
      <c r="C976" s="91"/>
      <c r="D976" s="91"/>
    </row>
    <row r="977">
      <c r="A977" s="91"/>
      <c r="B977" s="91"/>
      <c r="C977" s="91"/>
      <c r="D977" s="91"/>
    </row>
    <row r="978">
      <c r="A978" s="91"/>
      <c r="B978" s="91"/>
      <c r="C978" s="91"/>
      <c r="D978" s="91"/>
    </row>
    <row r="979">
      <c r="A979" s="91"/>
      <c r="B979" s="91"/>
      <c r="C979" s="91"/>
      <c r="D979" s="91"/>
    </row>
    <row r="980">
      <c r="A980" s="91"/>
      <c r="B980" s="91"/>
      <c r="C980" s="91"/>
      <c r="D980" s="91"/>
    </row>
    <row r="981">
      <c r="A981" s="91"/>
      <c r="B981" s="91"/>
      <c r="C981" s="91"/>
      <c r="D981" s="91"/>
    </row>
    <row r="982">
      <c r="A982" s="91"/>
      <c r="B982" s="91"/>
      <c r="C982" s="91"/>
      <c r="D982" s="91"/>
    </row>
    <row r="983">
      <c r="A983" s="91"/>
      <c r="B983" s="91"/>
      <c r="C983" s="91"/>
      <c r="D983" s="91"/>
    </row>
    <row r="984">
      <c r="A984" s="91"/>
      <c r="B984" s="91"/>
      <c r="C984" s="91"/>
      <c r="D984" s="91"/>
    </row>
    <row r="985">
      <c r="A985" s="91"/>
      <c r="B985" s="91"/>
      <c r="C985" s="91"/>
      <c r="D985" s="91"/>
    </row>
    <row r="986">
      <c r="A986" s="91"/>
      <c r="B986" s="91"/>
      <c r="C986" s="91"/>
      <c r="D986" s="91"/>
    </row>
    <row r="987">
      <c r="A987" s="91"/>
      <c r="B987" s="91"/>
      <c r="C987" s="91"/>
      <c r="D987" s="91"/>
    </row>
    <row r="988">
      <c r="A988" s="91"/>
      <c r="B988" s="91"/>
      <c r="C988" s="91"/>
      <c r="D988" s="91"/>
    </row>
    <row r="989">
      <c r="A989" s="91"/>
      <c r="B989" s="91"/>
      <c r="C989" s="91"/>
      <c r="D989" s="91"/>
    </row>
    <row r="990">
      <c r="A990" s="91"/>
      <c r="B990" s="91"/>
      <c r="C990" s="91"/>
      <c r="D990" s="91"/>
    </row>
    <row r="991">
      <c r="A991" s="91"/>
      <c r="B991" s="91"/>
      <c r="C991" s="91"/>
      <c r="D991" s="91"/>
    </row>
    <row r="992">
      <c r="A992" s="91"/>
      <c r="B992" s="91"/>
      <c r="C992" s="91"/>
      <c r="D992" s="91"/>
    </row>
    <row r="993">
      <c r="A993" s="91"/>
      <c r="B993" s="91"/>
      <c r="C993" s="91"/>
      <c r="D993" s="91"/>
    </row>
    <row r="994">
      <c r="A994" s="91"/>
      <c r="B994" s="91"/>
      <c r="C994" s="91"/>
      <c r="D994" s="91"/>
    </row>
    <row r="995">
      <c r="A995" s="91"/>
      <c r="B995" s="91"/>
      <c r="C995" s="91"/>
      <c r="D995" s="91"/>
    </row>
    <row r="996">
      <c r="A996" s="91"/>
      <c r="B996" s="91"/>
      <c r="C996" s="91"/>
      <c r="D996" s="91"/>
    </row>
    <row r="997">
      <c r="A997" s="91"/>
      <c r="B997" s="91"/>
      <c r="C997" s="91"/>
      <c r="D997" s="91"/>
    </row>
    <row r="998">
      <c r="A998" s="91"/>
      <c r="B998" s="91"/>
      <c r="C998" s="91"/>
      <c r="D998" s="91"/>
    </row>
    <row r="999">
      <c r="A999" s="91"/>
      <c r="B999" s="91"/>
      <c r="C999" s="91"/>
      <c r="D999" s="91"/>
    </row>
    <row r="1000">
      <c r="A1000" s="91"/>
      <c r="B1000" s="91"/>
      <c r="C1000" s="91"/>
      <c r="D1000" s="91"/>
    </row>
    <row r="1001">
      <c r="A1001" s="91"/>
      <c r="B1001" s="91"/>
      <c r="C1001" s="91"/>
      <c r="D1001" s="91"/>
    </row>
    <row r="1002">
      <c r="A1002" s="91"/>
      <c r="B1002" s="91"/>
      <c r="C1002" s="91"/>
      <c r="D1002" s="91"/>
    </row>
    <row r="1003">
      <c r="A1003" s="91"/>
      <c r="B1003" s="91"/>
      <c r="C1003" s="91"/>
      <c r="D1003" s="91"/>
    </row>
  </sheetData>
  <autoFilter ref="$A$5:$G$12"/>
  <mergeCells count="2">
    <mergeCell ref="A1:B1"/>
    <mergeCell ref="C1:AD1"/>
  </mergeCells>
  <conditionalFormatting sqref="G4:G1003">
    <cfRule type="cellIs" dxfId="12" priority="1" operator="lessThan">
      <formula>0</formula>
    </cfRule>
  </conditionalFormatting>
  <dataValidations>
    <dataValidation type="custom" allowBlank="1" showDropDown="1" sqref="E3 G3">
      <formula1>OR(NOT(ISERROR(DATEVALUE(E3))), AND(ISNUMBER(E3), LEFT(CELL("format", E3))="D"))</formula1>
    </dataValidation>
  </dataValidations>
  <hyperlinks>
    <hyperlink r:id="rId1" ref="C1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9.38"/>
    <col customWidth="1" min="2" max="2" width="8.0"/>
    <col customWidth="1" min="3" max="3" width="21.25"/>
    <col customWidth="1" min="5" max="5" width="10.75"/>
    <col customWidth="1" min="6" max="6" width="7.13"/>
  </cols>
  <sheetData>
    <row r="1" ht="27.0" customHeight="1">
      <c r="A1" s="1"/>
      <c r="B1" s="2"/>
      <c r="C1" s="3" t="s">
        <v>51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9"/>
      <c r="AF1" s="59"/>
      <c r="AG1" s="59"/>
      <c r="AH1" s="5"/>
      <c r="AI1" s="5"/>
      <c r="AJ1" s="6"/>
      <c r="AK1" s="6"/>
      <c r="AL1" s="6"/>
      <c r="AM1" s="6"/>
      <c r="AN1" s="6"/>
      <c r="AO1" s="6"/>
    </row>
    <row r="2" ht="21.75" customHeight="1">
      <c r="A2" s="104" t="s">
        <v>52</v>
      </c>
      <c r="B2" s="105" t="s">
        <v>53</v>
      </c>
      <c r="C2" s="104" t="s">
        <v>54</v>
      </c>
      <c r="D2" s="57"/>
    </row>
    <row r="3">
      <c r="A3" s="106" t="s">
        <v>17</v>
      </c>
      <c r="B3" s="107" t="s">
        <v>55</v>
      </c>
      <c r="C3" s="108" t="s">
        <v>56</v>
      </c>
      <c r="D3" s="57"/>
    </row>
    <row r="4">
      <c r="A4" s="106" t="s">
        <v>21</v>
      </c>
      <c r="B4" s="107" t="s">
        <v>57</v>
      </c>
      <c r="C4" s="108" t="s">
        <v>56</v>
      </c>
      <c r="D4" s="57"/>
    </row>
    <row r="5">
      <c r="A5" s="106" t="s">
        <v>28</v>
      </c>
      <c r="B5" s="107" t="s">
        <v>58</v>
      </c>
      <c r="C5" s="108" t="s">
        <v>56</v>
      </c>
      <c r="D5" s="57"/>
    </row>
    <row r="6">
      <c r="A6" s="106" t="s">
        <v>23</v>
      </c>
      <c r="B6" s="109" t="s">
        <v>59</v>
      </c>
      <c r="C6" s="108" t="s">
        <v>60</v>
      </c>
      <c r="D6" s="57"/>
    </row>
    <row r="7">
      <c r="A7" s="106" t="s">
        <v>31</v>
      </c>
      <c r="B7" s="110" t="s">
        <v>61</v>
      </c>
      <c r="C7" s="108" t="s">
        <v>60</v>
      </c>
      <c r="D7" s="57"/>
    </row>
    <row r="8">
      <c r="A8" s="106" t="s">
        <v>29</v>
      </c>
      <c r="B8" s="111" t="s">
        <v>62</v>
      </c>
      <c r="C8" s="108" t="s">
        <v>60</v>
      </c>
      <c r="D8" s="57"/>
    </row>
    <row r="9">
      <c r="A9" s="106" t="s">
        <v>32</v>
      </c>
      <c r="B9" s="112" t="s">
        <v>63</v>
      </c>
      <c r="C9" s="108" t="s">
        <v>60</v>
      </c>
      <c r="D9" s="57"/>
    </row>
    <row r="10">
      <c r="A10" s="106" t="s">
        <v>30</v>
      </c>
      <c r="B10" s="113" t="s">
        <v>64</v>
      </c>
      <c r="C10" s="108" t="s">
        <v>60</v>
      </c>
      <c r="D10" s="57"/>
    </row>
    <row r="11">
      <c r="A11" s="106" t="s">
        <v>19</v>
      </c>
      <c r="B11" s="114" t="s">
        <v>65</v>
      </c>
      <c r="C11" s="108" t="s">
        <v>60</v>
      </c>
      <c r="D11" s="57"/>
    </row>
    <row r="12">
      <c r="A12" s="115" t="s">
        <v>24</v>
      </c>
      <c r="B12" s="116" t="s">
        <v>66</v>
      </c>
      <c r="C12" s="117" t="s">
        <v>60</v>
      </c>
      <c r="D12" s="57"/>
    </row>
    <row r="13">
      <c r="A13" s="77"/>
      <c r="B13" s="77"/>
      <c r="C13" s="77"/>
      <c r="D13" s="57"/>
    </row>
    <row r="14">
      <c r="A14" s="77"/>
      <c r="B14" s="77"/>
      <c r="C14" s="77"/>
    </row>
    <row r="15">
      <c r="A15" s="77"/>
      <c r="B15" s="77"/>
      <c r="C15" s="77"/>
    </row>
    <row r="16">
      <c r="A16" s="77"/>
      <c r="B16" s="77"/>
      <c r="C16" s="77"/>
    </row>
    <row r="17">
      <c r="A17" s="118" t="s">
        <v>67</v>
      </c>
      <c r="B17" s="119" t="s">
        <v>68</v>
      </c>
      <c r="C17" s="77"/>
    </row>
    <row r="18">
      <c r="A18" s="120" t="s">
        <v>1</v>
      </c>
      <c r="B18" s="120">
        <v>1.0</v>
      </c>
      <c r="C18" s="77"/>
    </row>
    <row r="19">
      <c r="A19" s="121" t="s">
        <v>69</v>
      </c>
      <c r="B19" s="121">
        <v>2.0</v>
      </c>
      <c r="C19" s="77"/>
    </row>
    <row r="20">
      <c r="A20" s="120" t="s">
        <v>70</v>
      </c>
      <c r="B20" s="120">
        <v>3.0</v>
      </c>
      <c r="C20" s="77"/>
    </row>
    <row r="21">
      <c r="A21" s="121" t="s">
        <v>71</v>
      </c>
      <c r="B21" s="121">
        <v>4.0</v>
      </c>
      <c r="C21" s="77"/>
    </row>
    <row r="22">
      <c r="A22" s="120" t="s">
        <v>72</v>
      </c>
      <c r="B22" s="120">
        <v>5.0</v>
      </c>
      <c r="C22" s="77"/>
    </row>
    <row r="23">
      <c r="A23" s="121" t="s">
        <v>73</v>
      </c>
      <c r="B23" s="121">
        <v>6.0</v>
      </c>
      <c r="C23" s="77"/>
    </row>
    <row r="24">
      <c r="A24" s="120" t="s">
        <v>74</v>
      </c>
      <c r="B24" s="120">
        <v>7.0</v>
      </c>
      <c r="C24" s="77"/>
    </row>
    <row r="25">
      <c r="A25" s="121" t="s">
        <v>75</v>
      </c>
      <c r="B25" s="121">
        <v>8.0</v>
      </c>
      <c r="C25" s="77"/>
    </row>
    <row r="26">
      <c r="A26" s="120" t="s">
        <v>76</v>
      </c>
      <c r="B26" s="120">
        <v>9.0</v>
      </c>
      <c r="C26" s="77"/>
    </row>
    <row r="27">
      <c r="A27" s="121" t="s">
        <v>77</v>
      </c>
      <c r="B27" s="121">
        <v>10.0</v>
      </c>
      <c r="C27" s="77"/>
    </row>
    <row r="28">
      <c r="A28" s="120" t="s">
        <v>78</v>
      </c>
      <c r="B28" s="120">
        <v>11.0</v>
      </c>
      <c r="C28" s="77"/>
    </row>
    <row r="29">
      <c r="A29" s="121" t="s">
        <v>79</v>
      </c>
      <c r="B29" s="121">
        <v>12.0</v>
      </c>
      <c r="C29" s="77"/>
    </row>
  </sheetData>
  <mergeCells count="2">
    <mergeCell ref="A1:B1"/>
    <mergeCell ref="C1:AD1"/>
  </mergeCells>
  <dataValidations>
    <dataValidation type="list" allowBlank="1" showErrorMessage="1" sqref="C3:C12">
      <formula1>"Yes,No"</formula1>
    </dataValidation>
  </dataValidations>
  <hyperlinks>
    <hyperlink r:id="rId1" ref="C1"/>
  </hyperlinks>
  <drawing r:id="rId2"/>
</worksheet>
</file>